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15" windowWidth="9705" windowHeight="11955"/>
  </bookViews>
  <sheets>
    <sheet name="DS_HHDV" sheetId="1" r:id="rId1"/>
    <sheet name="Sheet2" sheetId="2" r:id="rId2"/>
  </sheets>
  <definedNames>
    <definedName name="_xlnm._FilterDatabase" localSheetId="0" hidden="1">DS_HHDV!$A$6:$L$6</definedName>
    <definedName name="chuong_pl_1_name" localSheetId="0">DS_HHDV!$A$3</definedName>
    <definedName name="_xlnm.Print_Titles" localSheetId="0">DS_HHDV!$6:$6</definedName>
  </definedNames>
  <calcPr calcId="124519"/>
</workbook>
</file>

<file path=xl/calcChain.xml><?xml version="1.0" encoding="utf-8"?>
<calcChain xmlns="http://schemas.openxmlformats.org/spreadsheetml/2006/main">
  <c r="I9" i="1"/>
  <c r="I7"/>
  <c r="I8"/>
  <c r="I11" l="1"/>
  <c r="J11" s="1"/>
  <c r="I12"/>
  <c r="J463"/>
  <c r="I463"/>
  <c r="J462"/>
  <c r="I462"/>
  <c r="J461"/>
  <c r="I461"/>
  <c r="J460"/>
  <c r="I460"/>
  <c r="J459"/>
  <c r="I459"/>
  <c r="J458"/>
  <c r="I458"/>
  <c r="J457"/>
  <c r="I457"/>
  <c r="J456"/>
  <c r="I456"/>
  <c r="J455"/>
  <c r="I455"/>
  <c r="J454"/>
  <c r="I454"/>
  <c r="J453"/>
  <c r="I453"/>
  <c r="J452"/>
  <c r="I452"/>
  <c r="J451"/>
  <c r="I451"/>
  <c r="J450"/>
  <c r="I450"/>
  <c r="J449"/>
  <c r="I449"/>
  <c r="J448"/>
  <c r="I448"/>
  <c r="J447"/>
  <c r="I447"/>
  <c r="J446"/>
  <c r="I446"/>
  <c r="J445"/>
  <c r="I445"/>
  <c r="J444"/>
  <c r="I444"/>
  <c r="J443"/>
  <c r="I443"/>
  <c r="J442"/>
  <c r="I442"/>
  <c r="J441"/>
  <c r="I441"/>
  <c r="J440"/>
  <c r="I440"/>
  <c r="J439"/>
  <c r="I439"/>
  <c r="J438"/>
  <c r="I438"/>
  <c r="J437"/>
  <c r="I437"/>
  <c r="J436"/>
  <c r="I436"/>
  <c r="J435"/>
  <c r="I435"/>
  <c r="J434"/>
  <c r="I434"/>
  <c r="J433"/>
  <c r="I433"/>
  <c r="J432"/>
  <c r="I432"/>
  <c r="J431"/>
  <c r="I431"/>
  <c r="J430"/>
  <c r="I430"/>
  <c r="J429"/>
  <c r="I429"/>
  <c r="J428"/>
  <c r="I428"/>
  <c r="J427"/>
  <c r="I427"/>
  <c r="J426"/>
  <c r="I426"/>
  <c r="J425"/>
  <c r="I425"/>
  <c r="J424"/>
  <c r="I424"/>
  <c r="J423"/>
  <c r="I423"/>
  <c r="J422"/>
  <c r="I422"/>
  <c r="J421"/>
  <c r="I421"/>
  <c r="J420"/>
  <c r="I420"/>
  <c r="J419"/>
  <c r="I419"/>
  <c r="J418"/>
  <c r="I418"/>
  <c r="J417"/>
  <c r="I417"/>
  <c r="J416"/>
  <c r="I416"/>
  <c r="J415"/>
  <c r="I415"/>
  <c r="J414"/>
  <c r="I414"/>
  <c r="J413"/>
  <c r="I413"/>
  <c r="J412"/>
  <c r="I412"/>
  <c r="J411"/>
  <c r="I411"/>
  <c r="J410"/>
  <c r="I410"/>
  <c r="J409"/>
  <c r="I409"/>
  <c r="J408"/>
  <c r="I408"/>
  <c r="J407"/>
  <c r="I407"/>
  <c r="J406"/>
  <c r="I406"/>
  <c r="J405"/>
  <c r="I405"/>
  <c r="J404"/>
  <c r="I404"/>
  <c r="J403"/>
  <c r="I403"/>
  <c r="J402"/>
  <c r="I402"/>
  <c r="J401"/>
  <c r="I401"/>
  <c r="J400"/>
  <c r="I400"/>
  <c r="J399"/>
  <c r="I399"/>
  <c r="J398"/>
  <c r="I398"/>
  <c r="J397"/>
  <c r="I397"/>
  <c r="J396"/>
  <c r="I396"/>
  <c r="J395"/>
  <c r="I395"/>
  <c r="J394"/>
  <c r="I394"/>
  <c r="J393"/>
  <c r="I393"/>
  <c r="J392"/>
  <c r="I392"/>
  <c r="J391"/>
  <c r="I391"/>
  <c r="J390"/>
  <c r="I390"/>
  <c r="J389"/>
  <c r="I389"/>
  <c r="J388"/>
  <c r="I388"/>
  <c r="J387"/>
  <c r="I387"/>
  <c r="J386"/>
  <c r="I386"/>
  <c r="J385"/>
  <c r="I385"/>
  <c r="J384"/>
  <c r="I384"/>
  <c r="J383"/>
  <c r="I383"/>
  <c r="J382"/>
  <c r="I382"/>
  <c r="J381"/>
  <c r="I381"/>
  <c r="J380"/>
  <c r="I380"/>
  <c r="J379"/>
  <c r="I379"/>
  <c r="J378"/>
  <c r="I378"/>
  <c r="J377"/>
  <c r="I377"/>
  <c r="J376"/>
  <c r="I376"/>
  <c r="J375"/>
  <c r="I375"/>
  <c r="J374"/>
  <c r="I374"/>
  <c r="J373"/>
  <c r="I373"/>
  <c r="J372"/>
  <c r="I372"/>
  <c r="J371"/>
  <c r="I371"/>
  <c r="J370"/>
  <c r="I370"/>
  <c r="J369"/>
  <c r="I369"/>
  <c r="J368"/>
  <c r="I368"/>
  <c r="J367"/>
  <c r="I367"/>
  <c r="J366"/>
  <c r="I366"/>
  <c r="J365"/>
  <c r="I365"/>
  <c r="J364"/>
  <c r="I364"/>
  <c r="J363"/>
  <c r="I363"/>
  <c r="J362"/>
  <c r="I362"/>
  <c r="J361"/>
  <c r="I361"/>
  <c r="J360"/>
  <c r="I360"/>
  <c r="J359"/>
  <c r="I359"/>
  <c r="J358"/>
  <c r="I358"/>
  <c r="J357"/>
  <c r="I357"/>
  <c r="J356"/>
  <c r="I356"/>
  <c r="J355"/>
  <c r="I355"/>
  <c r="J354"/>
  <c r="I354"/>
  <c r="J353"/>
  <c r="I353"/>
  <c r="J352"/>
  <c r="I352"/>
  <c r="J351"/>
  <c r="I351"/>
  <c r="J350"/>
  <c r="I350"/>
  <c r="J349"/>
  <c r="I349"/>
  <c r="J348"/>
  <c r="I348"/>
  <c r="J347"/>
  <c r="I347"/>
  <c r="J346"/>
  <c r="I346"/>
  <c r="J345"/>
  <c r="I345"/>
  <c r="J344"/>
  <c r="I344"/>
  <c r="J343"/>
  <c r="I343"/>
  <c r="J342"/>
  <c r="I342"/>
  <c r="J341"/>
  <c r="I341"/>
  <c r="J340"/>
  <c r="I340"/>
  <c r="J339"/>
  <c r="I339"/>
  <c r="J338"/>
  <c r="I338"/>
  <c r="J337"/>
  <c r="I337"/>
  <c r="J336"/>
  <c r="I336"/>
  <c r="J335"/>
  <c r="I335"/>
  <c r="J334"/>
  <c r="I334"/>
  <c r="J333"/>
  <c r="I333"/>
  <c r="J332"/>
  <c r="I332"/>
  <c r="J331"/>
  <c r="I331"/>
  <c r="J330"/>
  <c r="I330"/>
  <c r="J329"/>
  <c r="I329"/>
  <c r="J328"/>
  <c r="I328"/>
  <c r="J327"/>
  <c r="I327"/>
  <c r="J326"/>
  <c r="I326"/>
  <c r="J325"/>
  <c r="I325"/>
  <c r="J324"/>
  <c r="I324"/>
  <c r="J323"/>
  <c r="I323"/>
  <c r="J322"/>
  <c r="I322"/>
  <c r="J321"/>
  <c r="I321"/>
  <c r="J320"/>
  <c r="I320"/>
  <c r="J319"/>
  <c r="I319"/>
  <c r="J318"/>
  <c r="I318"/>
  <c r="J317"/>
  <c r="I317"/>
  <c r="J316"/>
  <c r="I316"/>
  <c r="J315"/>
  <c r="I315"/>
  <c r="J314"/>
  <c r="I314"/>
  <c r="J313"/>
  <c r="I313"/>
  <c r="J312"/>
  <c r="I312"/>
  <c r="J311"/>
  <c r="I311"/>
  <c r="J310"/>
  <c r="I310"/>
  <c r="J309"/>
  <c r="I309"/>
  <c r="J308"/>
  <c r="I308"/>
  <c r="J307"/>
  <c r="I307"/>
  <c r="J306"/>
  <c r="I306"/>
  <c r="J305"/>
  <c r="I305"/>
  <c r="J304"/>
  <c r="I304"/>
  <c r="J303"/>
  <c r="I303"/>
  <c r="J302"/>
  <c r="I302"/>
  <c r="J301"/>
  <c r="I301"/>
  <c r="J300"/>
  <c r="I300"/>
  <c r="J299"/>
  <c r="I299"/>
  <c r="J298"/>
  <c r="I298"/>
  <c r="J297"/>
  <c r="I297"/>
  <c r="J296"/>
  <c r="I296"/>
  <c r="J295"/>
  <c r="I295"/>
  <c r="J294"/>
  <c r="I294"/>
  <c r="J293"/>
  <c r="I293"/>
  <c r="J292"/>
  <c r="I292"/>
  <c r="J291"/>
  <c r="I291"/>
  <c r="J290"/>
  <c r="I290"/>
  <c r="J289"/>
  <c r="I289"/>
  <c r="J288"/>
  <c r="I288"/>
  <c r="J287"/>
  <c r="I287"/>
  <c r="J286"/>
  <c r="I286"/>
  <c r="J285"/>
  <c r="I285"/>
  <c r="J284"/>
  <c r="I284"/>
  <c r="J283"/>
  <c r="I283"/>
  <c r="J282"/>
  <c r="I282"/>
  <c r="J281"/>
  <c r="I281"/>
  <c r="J280"/>
  <c r="I280"/>
  <c r="J279"/>
  <c r="I279"/>
  <c r="J278"/>
  <c r="I278"/>
  <c r="J277"/>
  <c r="I277"/>
  <c r="J276"/>
  <c r="I276"/>
  <c r="J275"/>
  <c r="I275"/>
  <c r="J274"/>
  <c r="I274"/>
  <c r="J273"/>
  <c r="I273"/>
  <c r="J272"/>
  <c r="I272"/>
  <c r="J271"/>
  <c r="I271"/>
  <c r="J270"/>
  <c r="I270"/>
  <c r="I269"/>
  <c r="I268"/>
  <c r="J268" s="1"/>
  <c r="I267"/>
  <c r="I266"/>
  <c r="I265"/>
  <c r="I264"/>
  <c r="J264" s="1"/>
  <c r="I263"/>
  <c r="I262"/>
  <c r="I261"/>
  <c r="I260"/>
  <c r="I259"/>
  <c r="I258"/>
  <c r="I257"/>
  <c r="I256"/>
  <c r="I255"/>
  <c r="I254"/>
  <c r="I253"/>
  <c r="I252"/>
  <c r="I251"/>
  <c r="I250"/>
  <c r="I249"/>
  <c r="I248"/>
  <c r="J248" s="1"/>
  <c r="I247"/>
  <c r="I246"/>
  <c r="I245"/>
  <c r="I244"/>
  <c r="I243"/>
  <c r="I242"/>
  <c r="I241"/>
  <c r="I240"/>
  <c r="I239"/>
  <c r="I238"/>
  <c r="I237"/>
  <c r="I236"/>
  <c r="J236" s="1"/>
  <c r="I235"/>
  <c r="I234"/>
  <c r="I233"/>
  <c r="I232"/>
  <c r="J232" s="1"/>
  <c r="I231"/>
  <c r="I230"/>
  <c r="I229"/>
  <c r="I228"/>
  <c r="J227" s="1"/>
  <c r="I227"/>
  <c r="I226"/>
  <c r="I225"/>
  <c r="J224"/>
  <c r="I224"/>
  <c r="I223"/>
  <c r="I222"/>
  <c r="I221"/>
  <c r="I220"/>
  <c r="I219"/>
  <c r="I218"/>
  <c r="I217"/>
  <c r="I216"/>
  <c r="J216" s="1"/>
  <c r="I215"/>
  <c r="I214"/>
  <c r="I213"/>
  <c r="I212"/>
  <c r="I211"/>
  <c r="I210"/>
  <c r="I209"/>
  <c r="I208"/>
  <c r="J208" s="1"/>
  <c r="I207"/>
  <c r="I206"/>
  <c r="I205"/>
  <c r="I204"/>
  <c r="J204" s="1"/>
  <c r="I203"/>
  <c r="I202"/>
  <c r="I201"/>
  <c r="I200"/>
  <c r="J200" s="1"/>
  <c r="I199"/>
  <c r="I198"/>
  <c r="I197"/>
  <c r="I196"/>
  <c r="I195"/>
  <c r="I194"/>
  <c r="I193"/>
  <c r="I192"/>
  <c r="I191"/>
  <c r="I190"/>
  <c r="I189"/>
  <c r="I188"/>
  <c r="J188" s="1"/>
  <c r="I187"/>
  <c r="I186"/>
  <c r="I185"/>
  <c r="I184"/>
  <c r="J184" s="1"/>
  <c r="I183"/>
  <c r="J182" s="1"/>
  <c r="I182"/>
  <c r="I181"/>
  <c r="I180"/>
  <c r="I179"/>
  <c r="J178" s="1"/>
  <c r="I178"/>
  <c r="I177"/>
  <c r="I176"/>
  <c r="I175"/>
  <c r="J174" s="1"/>
  <c r="I174"/>
  <c r="I173"/>
  <c r="I172"/>
  <c r="I171"/>
  <c r="I170"/>
  <c r="I169"/>
  <c r="I168"/>
  <c r="J168" s="1"/>
  <c r="I167"/>
  <c r="I166"/>
  <c r="I165"/>
  <c r="I164"/>
  <c r="J164" s="1"/>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0"/>
  <c r="J8"/>
  <c r="J7"/>
  <c r="J13" l="1"/>
  <c r="J25"/>
  <c r="J211"/>
  <c r="J254"/>
  <c r="J258"/>
  <c r="J262"/>
  <c r="J191"/>
  <c r="J257"/>
  <c r="J261"/>
  <c r="J265"/>
  <c r="J171"/>
  <c r="J194"/>
  <c r="J198"/>
  <c r="J239"/>
  <c r="J177"/>
  <c r="J181"/>
  <c r="J185"/>
  <c r="J192"/>
  <c r="J195"/>
  <c r="J222"/>
  <c r="J225"/>
  <c r="J229"/>
  <c r="J251"/>
  <c r="J187"/>
  <c r="J190"/>
  <c r="J193"/>
  <c r="J197"/>
  <c r="J201"/>
  <c r="J219"/>
  <c r="J241"/>
  <c r="J245"/>
  <c r="J252"/>
  <c r="J255"/>
  <c r="J15"/>
  <c r="J23"/>
  <c r="J31"/>
  <c r="J165"/>
  <c r="J172"/>
  <c r="J175"/>
  <c r="J207"/>
  <c r="J210"/>
  <c r="J214"/>
  <c r="J217"/>
  <c r="J235"/>
  <c r="J238"/>
  <c r="J242"/>
  <c r="J246"/>
  <c r="J249"/>
  <c r="J256"/>
  <c r="J259"/>
  <c r="J38"/>
  <c r="J40"/>
  <c r="J43"/>
  <c r="J47"/>
  <c r="J51"/>
  <c r="J55"/>
  <c r="J58"/>
  <c r="J61"/>
  <c r="J65"/>
  <c r="J69"/>
  <c r="J73"/>
  <c r="J77"/>
  <c r="J81"/>
  <c r="J85"/>
  <c r="J89"/>
  <c r="J93"/>
  <c r="J97"/>
  <c r="J101"/>
  <c r="J105"/>
  <c r="J109"/>
  <c r="J113"/>
  <c r="J117"/>
  <c r="J121"/>
  <c r="J125"/>
  <c r="J133"/>
  <c r="J137"/>
  <c r="J166"/>
  <c r="J169"/>
  <c r="J176"/>
  <c r="J179"/>
  <c r="J203"/>
  <c r="J206"/>
  <c r="J209"/>
  <c r="J213"/>
  <c r="J220"/>
  <c r="J223"/>
  <c r="J226"/>
  <c r="J230"/>
  <c r="J233"/>
  <c r="J240"/>
  <c r="J243"/>
  <c r="J267"/>
  <c r="J36"/>
  <c r="J41"/>
  <c r="J45"/>
  <c r="J49"/>
  <c r="J53"/>
  <c r="J63"/>
  <c r="J67"/>
  <c r="J71"/>
  <c r="J75"/>
  <c r="J83"/>
  <c r="J91"/>
  <c r="J95"/>
  <c r="J99"/>
  <c r="J103"/>
  <c r="J107"/>
  <c r="J111"/>
  <c r="J119"/>
  <c r="J123"/>
  <c r="J127"/>
  <c r="J135"/>
  <c r="J139"/>
  <c r="J167"/>
  <c r="J170"/>
  <c r="J173"/>
  <c r="J180"/>
  <c r="J183"/>
  <c r="J186"/>
  <c r="J189"/>
  <c r="J196"/>
  <c r="J199"/>
  <c r="J202"/>
  <c r="J205"/>
  <c r="J212"/>
  <c r="J215"/>
  <c r="J218"/>
  <c r="J221"/>
  <c r="J228"/>
  <c r="J231"/>
  <c r="J234"/>
  <c r="J237"/>
  <c r="J244"/>
  <c r="J247"/>
  <c r="J250"/>
  <c r="J253"/>
  <c r="J260"/>
  <c r="J263"/>
  <c r="J266"/>
  <c r="J269"/>
  <c r="J33"/>
  <c r="J21"/>
  <c r="J9"/>
  <c r="J142"/>
  <c r="J146"/>
  <c r="J150"/>
  <c r="J158"/>
  <c r="J162"/>
  <c r="J29"/>
  <c r="J27"/>
  <c r="J154"/>
  <c r="J19"/>
  <c r="J17"/>
  <c r="J129"/>
  <c r="J87"/>
  <c r="J79"/>
  <c r="J12"/>
  <c r="J16"/>
  <c r="J20"/>
  <c r="J24"/>
  <c r="J28"/>
  <c r="J32"/>
  <c r="J35"/>
  <c r="J39"/>
  <c r="J44"/>
  <c r="J48"/>
  <c r="J52"/>
  <c r="J56"/>
  <c r="J59"/>
  <c r="J62"/>
  <c r="J66"/>
  <c r="J70"/>
  <c r="J74"/>
  <c r="J78"/>
  <c r="J82"/>
  <c r="J86"/>
  <c r="J90"/>
  <c r="J94"/>
  <c r="J98"/>
  <c r="J102"/>
  <c r="J106"/>
  <c r="J110"/>
  <c r="J114"/>
  <c r="J118"/>
  <c r="J122"/>
  <c r="J126"/>
  <c r="J134"/>
  <c r="J138"/>
  <c r="J143"/>
  <c r="J147"/>
  <c r="J151"/>
  <c r="J155"/>
  <c r="J159"/>
  <c r="J163"/>
  <c r="J10"/>
  <c r="J14"/>
  <c r="J18"/>
  <c r="J22"/>
  <c r="J26"/>
  <c r="J30"/>
  <c r="J34"/>
  <c r="J37"/>
  <c r="J42"/>
  <c r="J46"/>
  <c r="J50"/>
  <c r="J54"/>
  <c r="J57"/>
  <c r="J60"/>
  <c r="J64"/>
  <c r="J68"/>
  <c r="J72"/>
  <c r="J76"/>
  <c r="J80"/>
  <c r="J84"/>
  <c r="J88"/>
  <c r="J92"/>
  <c r="J96"/>
  <c r="J100"/>
  <c r="J104"/>
  <c r="J108"/>
  <c r="J112"/>
  <c r="J116"/>
  <c r="J120"/>
  <c r="J124"/>
  <c r="J128"/>
  <c r="J136"/>
  <c r="J141"/>
  <c r="J145"/>
  <c r="J149"/>
  <c r="J153"/>
  <c r="J157"/>
  <c r="J161"/>
  <c r="J140"/>
  <c r="J144"/>
  <c r="J148"/>
  <c r="J152"/>
  <c r="J156"/>
  <c r="J160"/>
  <c r="J132"/>
  <c r="J131"/>
  <c r="J130"/>
  <c r="J115"/>
</calcChain>
</file>

<file path=xl/comments1.xml><?xml version="1.0" encoding="utf-8"?>
<comments xmlns="http://schemas.openxmlformats.org/spreadsheetml/2006/main">
  <authors>
    <author>System Check</author>
  </authors>
  <commentList>
    <comment ref="J66" authorId="0">
      <text>
        <r>
          <rPr>
            <sz val="9"/>
            <rFont val="Tahoma"/>
            <family val="2"/>
          </rPr>
          <t>Hàng hóa có biến động tăng vượt ngưỡng</t>
        </r>
      </text>
    </comment>
  </commentList>
</comments>
</file>

<file path=xl/sharedStrings.xml><?xml version="1.0" encoding="utf-8"?>
<sst xmlns="http://schemas.openxmlformats.org/spreadsheetml/2006/main" count="1378" uniqueCount="692">
  <si>
    <t xml:space="preserve"> SỞ TÀI CHÍNH</t>
  </si>
  <si>
    <t>Tỉnh, Thành phố: Tỉnh Quảng Bình</t>
  </si>
  <si>
    <t>(Ban hành kèm theo Thông tư số 116 /2018/TT-BTC ngày 28/11 /2018 của Bộ Tài chính quy định chế độ báo cáo giá thị trường)</t>
  </si>
  <si>
    <t>STT</t>
  </si>
  <si>
    <t>Mã hàng hóa</t>
  </si>
  <si>
    <t>Tên hàng hóa, dịch vụ</t>
  </si>
  <si>
    <t>Đặc điểm kinh tế, kỹ thuật, quy cách</t>
  </si>
  <si>
    <t>Đơn vị tính</t>
  </si>
  <si>
    <t>Loại giá phổ biến</t>
  </si>
  <si>
    <t>Giá kỳ trước</t>
  </si>
  <si>
    <t>Giá kỳ này</t>
  </si>
  <si>
    <t>Mức tăng (giảm)</t>
  </si>
  <si>
    <t>Tỷ lệ tăng (giảm) (%)</t>
  </si>
  <si>
    <t>Nguồn thông tin</t>
  </si>
  <si>
    <t>Ghi chú</t>
  </si>
  <si>
    <t>1</t>
  </si>
  <si>
    <t>01.0001</t>
  </si>
  <si>
    <t xml:space="preserve">Thóc, gạo tẻ thường </t>
  </si>
  <si>
    <t xml:space="preserve"> Khang dân hoặc tương đương </t>
  </si>
  <si>
    <t>đ/kg</t>
  </si>
  <si>
    <t>Giá bán lẻ</t>
  </si>
  <si>
    <t>Do cơ quan/đơn vị quản lý nhà nước có liên quan cung cấp/báo cáo theo quy định</t>
  </si>
  <si>
    <t>Khảo sát giá trực tiếp tại chợ Đồng Hới và Giá do Cục thống kê cung cấp</t>
  </si>
  <si>
    <t>2</t>
  </si>
  <si>
    <t>01.0002</t>
  </si>
  <si>
    <t>Gạo tẻ ngon</t>
  </si>
  <si>
    <t xml:space="preserve">Tám thơm hoặc tương đương </t>
  </si>
  <si>
    <t>3</t>
  </si>
  <si>
    <t>01.0003</t>
  </si>
  <si>
    <t>Thịt lợn hơi (Thịt heo hơi)</t>
  </si>
  <si>
    <t xml:space="preserve"> </t>
  </si>
  <si>
    <t>4</t>
  </si>
  <si>
    <t>01.0004</t>
  </si>
  <si>
    <t>Thịt lợn nạc thăn (Thịt heo nạc thăn)</t>
  </si>
  <si>
    <t>5</t>
  </si>
  <si>
    <t>01.0005</t>
  </si>
  <si>
    <t>Thịt bò thăn</t>
  </si>
  <si>
    <t>6</t>
  </si>
  <si>
    <t>01.0006</t>
  </si>
  <si>
    <t>Thịt bò bắp</t>
  </si>
  <si>
    <t xml:space="preserve">Bắp hoa hoặc bắp lõi, loại 200 – 300 gram/ cái </t>
  </si>
  <si>
    <t>7</t>
  </si>
  <si>
    <t>01.0007</t>
  </si>
  <si>
    <t>Gà ta</t>
  </si>
  <si>
    <t xml:space="preserve">Còn sống, loại 1,5 – 2kg /1 con hoặc phổ biến </t>
  </si>
  <si>
    <t>8</t>
  </si>
  <si>
    <t>01.0008</t>
  </si>
  <si>
    <t xml:space="preserve">Gà công nghiệp </t>
  </si>
  <si>
    <t xml:space="preserve">Làm sẵn, nguyên con, bỏ lòng, loại 1,5 – 2kg /1 con hoặc phổ biến </t>
  </si>
  <si>
    <t>9</t>
  </si>
  <si>
    <t>01.0009</t>
  </si>
  <si>
    <t>Giò lụa</t>
  </si>
  <si>
    <t xml:space="preserve">Loại 1 kg </t>
  </si>
  <si>
    <t>10</t>
  </si>
  <si>
    <t>01.0010</t>
  </si>
  <si>
    <t>Cá quả (cá lóc)</t>
  </si>
  <si>
    <t xml:space="preserve">Loại  2 con/1 kg hoặc phổ biến </t>
  </si>
  <si>
    <t>11</t>
  </si>
  <si>
    <t>01.0011</t>
  </si>
  <si>
    <t xml:space="preserve">Cá chép </t>
  </si>
  <si>
    <t>12</t>
  </si>
  <si>
    <t>01.0012</t>
  </si>
  <si>
    <t xml:space="preserve">Tôm rảo, tôm nuôi nước ngọt </t>
  </si>
  <si>
    <t xml:space="preserve">Loại 40-45 con/kg </t>
  </si>
  <si>
    <t>13</t>
  </si>
  <si>
    <t>01.0013</t>
  </si>
  <si>
    <t xml:space="preserve">Bắp cải trắng </t>
  </si>
  <si>
    <t xml:space="preserve">Loại to vừa khoảng 0,5-1kg/bắp </t>
  </si>
  <si>
    <t>14</t>
  </si>
  <si>
    <t>01.0014</t>
  </si>
  <si>
    <t>Cải xanh</t>
  </si>
  <si>
    <t xml:space="preserve">Cải ngọt hoặc cải cay theo mùa </t>
  </si>
  <si>
    <t>15</t>
  </si>
  <si>
    <t>01.0015</t>
  </si>
  <si>
    <t>Bí xanh</t>
  </si>
  <si>
    <t xml:space="preserve">Quả từ 1-2 kg hoặc phổ biến </t>
  </si>
  <si>
    <t>16</t>
  </si>
  <si>
    <t>01.0016</t>
  </si>
  <si>
    <t xml:space="preserve">Cà chua </t>
  </si>
  <si>
    <t xml:space="preserve">Quả to vừa, 8-10 quả/kg </t>
  </si>
  <si>
    <t>17</t>
  </si>
  <si>
    <t>01.0017</t>
  </si>
  <si>
    <t>Muối hạt</t>
  </si>
  <si>
    <t xml:space="preserve">Gói 01 kg </t>
  </si>
  <si>
    <t>18</t>
  </si>
  <si>
    <t>01.0018</t>
  </si>
  <si>
    <t>Dầu thực vật</t>
  </si>
  <si>
    <t xml:space="preserve">Chai 01 lít </t>
  </si>
  <si>
    <t>đ/lít</t>
  </si>
  <si>
    <t>19</t>
  </si>
  <si>
    <t>01.0019</t>
  </si>
  <si>
    <t>Đường trắng kết tinh, nội</t>
  </si>
  <si>
    <t>20</t>
  </si>
  <si>
    <t>01.0020</t>
  </si>
  <si>
    <t>Sữa bột dùng cho trẻ em dưới 06 tuổi</t>
  </si>
  <si>
    <t>đ/hộp</t>
  </si>
  <si>
    <t>Sữa bột dùng cho trẻ em 1 tuổi, hộp 400g, nhãn Dielac. Khảo sát giá trực tiếp tại chợ Đồng Hới và Giá do Cục thống kê cung cấp</t>
  </si>
  <si>
    <t>21</t>
  </si>
  <si>
    <t>01.0021</t>
  </si>
  <si>
    <t>Gạo nếp thường (hạt tròn, địa phương)</t>
  </si>
  <si>
    <t>22</t>
  </si>
  <si>
    <t>01.0022</t>
  </si>
  <si>
    <t>Thịt lợn mông sấn (heo đùi)</t>
  </si>
  <si>
    <t>23</t>
  </si>
  <si>
    <t>01.0023</t>
  </si>
  <si>
    <t>Thịt lợn ba chỉ (heo ba rọi), loại ba chỉ</t>
  </si>
  <si>
    <t>24</t>
  </si>
  <si>
    <t>01.0024</t>
  </si>
  <si>
    <t>Gà ta làm sẵn nguyên con, bỏ lòng</t>
  </si>
  <si>
    <t>25</t>
  </si>
  <si>
    <t>01.0025</t>
  </si>
  <si>
    <t>Vịt còn sống, loại 1-1,5kg/con</t>
  </si>
  <si>
    <t>26</t>
  </si>
  <si>
    <t>01.0026</t>
  </si>
  <si>
    <t>Vịt làm sẵn, nguyên con, bỏ lòng</t>
  </si>
  <si>
    <t>27</t>
  </si>
  <si>
    <t>01.0027</t>
  </si>
  <si>
    <t>Trứng gà ta không đóng gói, bán rời</t>
  </si>
  <si>
    <t>đ/10 quả</t>
  </si>
  <si>
    <t>28</t>
  </si>
  <si>
    <t>01.0028</t>
  </si>
  <si>
    <t>Trứng vịt, loại vừa</t>
  </si>
  <si>
    <t>29</t>
  </si>
  <si>
    <t>30</t>
  </si>
  <si>
    <t>31</t>
  </si>
  <si>
    <t>32</t>
  </si>
  <si>
    <t>33</t>
  </si>
  <si>
    <t>34</t>
  </si>
  <si>
    <t>35</t>
  </si>
  <si>
    <t>36</t>
  </si>
  <si>
    <t>37</t>
  </si>
  <si>
    <t>38</t>
  </si>
  <si>
    <t>02.0010</t>
  </si>
  <si>
    <t>Giống lúa Khang dân 18</t>
  </si>
  <si>
    <t>Giá do Sở Nông nghiệp và PTNN cung cấp</t>
  </si>
  <si>
    <t>39</t>
  </si>
  <si>
    <t>40</t>
  </si>
  <si>
    <t>41</t>
  </si>
  <si>
    <t>42</t>
  </si>
  <si>
    <t>43</t>
  </si>
  <si>
    <t>02.0015</t>
  </si>
  <si>
    <t xml:space="preserve">Giống lúa ĐV 108 </t>
  </si>
  <si>
    <t>44</t>
  </si>
  <si>
    <t>02.0016</t>
  </si>
  <si>
    <t>Giống lúa HN6</t>
  </si>
  <si>
    <t>45</t>
  </si>
  <si>
    <t>02.0017</t>
  </si>
  <si>
    <t>Giống lúa OM4900</t>
  </si>
  <si>
    <t>46</t>
  </si>
  <si>
    <t>02.0018</t>
  </si>
  <si>
    <t>Giống lúa OM6162</t>
  </si>
  <si>
    <t>47</t>
  </si>
  <si>
    <t>48</t>
  </si>
  <si>
    <t>49</t>
  </si>
  <si>
    <t>02.0021</t>
  </si>
  <si>
    <t>Giống ngô HN88, cấp F1</t>
  </si>
  <si>
    <t>50</t>
  </si>
  <si>
    <t>51</t>
  </si>
  <si>
    <t>02.0023</t>
  </si>
  <si>
    <t>Giống ngô LVN10, cấp F1</t>
  </si>
  <si>
    <t>52</t>
  </si>
  <si>
    <t>53</t>
  </si>
  <si>
    <t>54</t>
  </si>
  <si>
    <t>55</t>
  </si>
  <si>
    <t>56</t>
  </si>
  <si>
    <t>57</t>
  </si>
  <si>
    <t>58</t>
  </si>
  <si>
    <t>59</t>
  </si>
  <si>
    <t>60</t>
  </si>
  <si>
    <t>61</t>
  </si>
  <si>
    <t>62</t>
  </si>
  <si>
    <t>63</t>
  </si>
  <si>
    <t>64</t>
  </si>
  <si>
    <t>02.0036</t>
  </si>
  <si>
    <t>Hạt giống Bắp cải Nhật Bản, cấp F1</t>
  </si>
  <si>
    <t>Do trực tiếp điều tra, thu thập</t>
  </si>
  <si>
    <t>Khảo sát các cơ sở cung cấp trên địa bàn tỉnh: Giá gói 10 hạt, đ/gói 1g</t>
  </si>
  <si>
    <t>65</t>
  </si>
  <si>
    <t>02.0037</t>
  </si>
  <si>
    <t>Hạt giống Dưa chuột Thái Lan, cấp F1</t>
  </si>
  <si>
    <t>66</t>
  </si>
  <si>
    <t>02.0038</t>
  </si>
  <si>
    <t>Hạt giống Bí xanh sặt Việt Nam, cấp xác nhận</t>
  </si>
  <si>
    <t>67</t>
  </si>
  <si>
    <t>02.0039</t>
  </si>
  <si>
    <t>Hạt giống Khổ qua lai VG Trung Quốc, cấp F1</t>
  </si>
  <si>
    <t>68</t>
  </si>
  <si>
    <t>02.0040</t>
  </si>
  <si>
    <t>Hạt giống Bí ngô mật số 08 Trung Quốc, cấp F1</t>
  </si>
  <si>
    <t>69</t>
  </si>
  <si>
    <t>02.0041</t>
  </si>
  <si>
    <t>Hạt giống Xà lách Hải Phòng, cấp xác nhận</t>
  </si>
  <si>
    <t>Khảo sát các cơ sở cung cấp trên địa bàn tỉnh. Giá</t>
  </si>
  <si>
    <t>70</t>
  </si>
  <si>
    <t>02.0042</t>
  </si>
  <si>
    <t>Hạt giống Cải bẹ Đại Bình Phổ 818 Trung Quốc, cấp xác nhận</t>
  </si>
  <si>
    <t>Khảo sát các cơ sở cung cấp trên địa bàn tỉnh: Giá cho gói  đ/gói 0,5g</t>
  </si>
  <si>
    <t>71</t>
  </si>
  <si>
    <t>02.0043</t>
  </si>
  <si>
    <t>Hạt giống Cải bẹ Mào gà GRQ09, cấp xác nhận</t>
  </si>
  <si>
    <t>Khảo sát các cơ sở cung cấp trên địa bàn tỉnh: Giá cho gói  đ/100g</t>
  </si>
  <si>
    <t>72</t>
  </si>
  <si>
    <t>02.0044</t>
  </si>
  <si>
    <t>Hạt giống Cải mơ Hoàng Mai GRQ, cấp xác nhận</t>
  </si>
  <si>
    <t>Khảo sát các cơ sở cung cấp trên địa bàn tỉnh: Giá cho gói  đ/gói 50g</t>
  </si>
  <si>
    <t>73</t>
  </si>
  <si>
    <t>02.0045</t>
  </si>
  <si>
    <t>Hạt giống Cải ngọt Quảng Phủ Trung Quốc, cấp xác nhận</t>
  </si>
  <si>
    <t>74</t>
  </si>
  <si>
    <t>02.0046</t>
  </si>
  <si>
    <t>Hạt giống Cải xanh lùn Thanh Giang Trung Quốc, cấp xác nhận</t>
  </si>
  <si>
    <t>Khảo sát các cơ sở cung cấp trên địa bàn tỉnh: Giá cho gói  đ/gói 100g</t>
  </si>
  <si>
    <t>75</t>
  </si>
  <si>
    <t>02.0047</t>
  </si>
  <si>
    <t>Hạt giống Cải củ lá ngắn số 13 Trung Quốc, cấp xác nhận</t>
  </si>
  <si>
    <t>76</t>
  </si>
  <si>
    <t>02.0048</t>
  </si>
  <si>
    <t>Hạt giống Đậu đũa cao sản số 5 Trung Quốc, cấp xác nhận</t>
  </si>
  <si>
    <t>77</t>
  </si>
  <si>
    <t>02.0049</t>
  </si>
  <si>
    <t>Hạt giống Đậu Tứ quý số 1 Trung Quốc, cấp xác nhận</t>
  </si>
  <si>
    <t>78</t>
  </si>
  <si>
    <t>02.0050</t>
  </si>
  <si>
    <t>Vac-xin Lở mồm long móng</t>
  </si>
  <si>
    <t>Khảo sát các cơ sở cung cấp trên địa bàn tỉnh: Giá cho gói  đ/gói 20g</t>
  </si>
  <si>
    <t>79</t>
  </si>
  <si>
    <t>80</t>
  </si>
  <si>
    <t>02.0052</t>
  </si>
  <si>
    <t>Giá do Sở Nông nghiệp và PTNN cung cấp: Giá cho gói  đ/lọ</t>
  </si>
  <si>
    <t>81</t>
  </si>
  <si>
    <t>02.0053</t>
  </si>
  <si>
    <t>Vac-xin dịch tả lợn</t>
  </si>
  <si>
    <t>Giá do Sở Nông nghiệp và PTNN cung cấp: Giá cho gói  đ/10 liều/lọ</t>
  </si>
  <si>
    <t>82</t>
  </si>
  <si>
    <t>02.0054</t>
  </si>
  <si>
    <t>Vac-xin cúm gia cầm</t>
  </si>
  <si>
    <t>83</t>
  </si>
  <si>
    <t>84</t>
  </si>
  <si>
    <t>02.0056</t>
  </si>
  <si>
    <t xml:space="preserve">Thuốc thú ý </t>
  </si>
  <si>
    <t xml:space="preserve">Chứa các hoạt chất: Ampicillin, Amoxicillin; Colistin; Florfenicol; Tylosin; Doxycyclin; Gentamycine; Spiramycin; Oxytetracyline; Kanammycin; Streptomycin; Lincomycin; Celphalexin; Flumequin. </t>
  </si>
  <si>
    <t>đ/chai</t>
  </si>
  <si>
    <t>85</t>
  </si>
  <si>
    <t>02.0057</t>
  </si>
  <si>
    <t>Thuốc trừ sâu</t>
  </si>
  <si>
    <t xml:space="preserve">Chứa hoạt chất Fenobucarb; Pymethrozin; Dinotefuran; Ethofenprox ; Buprofezin ; Imidacloprid ; Fipronil. </t>
  </si>
  <si>
    <t/>
  </si>
  <si>
    <t>86</t>
  </si>
  <si>
    <t>02.0058</t>
  </si>
  <si>
    <t>Thuốc trừ bệnh</t>
  </si>
  <si>
    <t xml:space="preserve">Chứa hoạt chất: Isoprothiolane; Tricyclazole; Kasugamycin; Fenoxanil; Fosetyl-aluminium; Metalaxy; Mancozeb; Zined . </t>
  </si>
  <si>
    <t>87</t>
  </si>
  <si>
    <t>02.0059</t>
  </si>
  <si>
    <t>Thuốc trừ cỏ</t>
  </si>
  <si>
    <t xml:space="preserve">Chứa hoạt chất: Glyphosate; Pretilachlor; Quinclorac; Ametryn. </t>
  </si>
  <si>
    <t>88</t>
  </si>
  <si>
    <t>02.0060</t>
  </si>
  <si>
    <t xml:space="preserve">Phân đạm urê </t>
  </si>
  <si>
    <t xml:space="preserve">Có hàm lượng Nitơ (N) tổng số ≥ 46%; </t>
  </si>
  <si>
    <t>89</t>
  </si>
  <si>
    <t>02.0061</t>
  </si>
  <si>
    <t>Phân NPK</t>
  </si>
  <si>
    <t xml:space="preserve">Có tổng hàm lượng các chất dinh dưỡng Nitơ tổng số (Nts), lân hữu hiệu (P2O5hh), kali hữu hiệu (K2Ohh) ≥ 18%. </t>
  </si>
  <si>
    <t>90</t>
  </si>
  <si>
    <t>03.0001</t>
  </si>
  <si>
    <t xml:space="preserve">Nước khoáng </t>
  </si>
  <si>
    <t xml:space="preserve">Chai nhựa 500ml </t>
  </si>
  <si>
    <t>Khảo sát các cơ sở cung cấp trên địa bàn tỉnh</t>
  </si>
  <si>
    <t>91</t>
  </si>
  <si>
    <t>03.0002</t>
  </si>
  <si>
    <t>Rượu vang nội</t>
  </si>
  <si>
    <t xml:space="preserve">Chai 750ml </t>
  </si>
  <si>
    <t>đ/chai 750ml</t>
  </si>
  <si>
    <t>92</t>
  </si>
  <si>
    <t>03.0003</t>
  </si>
  <si>
    <t>Nước giải khát có ga</t>
  </si>
  <si>
    <t xml:space="preserve">Thùng 24 lon 330ml loại phổ biến </t>
  </si>
  <si>
    <t>đ/thùng (24 lon)</t>
  </si>
  <si>
    <t>93</t>
  </si>
  <si>
    <t>03.0004</t>
  </si>
  <si>
    <t>Bia lon</t>
  </si>
  <si>
    <t>94</t>
  </si>
  <si>
    <t>03.0005</t>
  </si>
  <si>
    <t>Bia chai Hà Nội/Sài gòn</t>
  </si>
  <si>
    <t>đ/két (24 chai)</t>
  </si>
  <si>
    <t>95</t>
  </si>
  <si>
    <t>03.0006</t>
  </si>
  <si>
    <t>Thuốc lá 555 (Việt Nam sản xuất)</t>
  </si>
  <si>
    <t>đ/bao</t>
  </si>
  <si>
    <t>96</t>
  </si>
  <si>
    <t>04.0001</t>
  </si>
  <si>
    <t xml:space="preserve">Xi măng </t>
  </si>
  <si>
    <t xml:space="preserve">PCB30 bao 50kg </t>
  </si>
  <si>
    <t>Xi măng đen PC 40 Sông Gianh. Khảo sát các cơ sở cung cấp trên địa bàn tỉnh, Chi cục thống kê cung cấp</t>
  </si>
  <si>
    <t>97</t>
  </si>
  <si>
    <t>04.0002</t>
  </si>
  <si>
    <t>Thép xây dựng</t>
  </si>
  <si>
    <t xml:space="preserve">Ghi rõ quy cách </t>
  </si>
  <si>
    <t>Thép tròn trơn phi 6 Thái Nguyên. Khảo sát các cơ sở cung cấp trên địa bàn tỉnh, Chi cục thống kê cung cấp</t>
  </si>
  <si>
    <t>98</t>
  </si>
  <si>
    <t>04.0003</t>
  </si>
  <si>
    <t>Cát xây</t>
  </si>
  <si>
    <t xml:space="preserve">Mua rời dưới 2m3/lần, tại nơi cung ứng (không phải nơi khai thác) </t>
  </si>
  <si>
    <t>đ/m3</t>
  </si>
  <si>
    <t>Khảo sát các cơ sở cung cấp trên địa bàn tỉnh, Chi cục thống kê cung cấp</t>
  </si>
  <si>
    <t>99</t>
  </si>
  <si>
    <t>04.0004</t>
  </si>
  <si>
    <t>Cát vàng</t>
  </si>
  <si>
    <t>100</t>
  </si>
  <si>
    <t>04.0005</t>
  </si>
  <si>
    <t>Cát đen đổ nền</t>
  </si>
  <si>
    <t>101</t>
  </si>
  <si>
    <t>04.0006</t>
  </si>
  <si>
    <t>Gạch xây</t>
  </si>
  <si>
    <t xml:space="preserve">Gạch ống 2 lỗ, cỡ rộng 10 x dài 22, loại 1, mua rời tại nơi cung ứng hoặc tương đương </t>
  </si>
  <si>
    <t>đ/viên</t>
  </si>
  <si>
    <t>102</t>
  </si>
  <si>
    <t>04.0007</t>
  </si>
  <si>
    <t>Ống nhựa</t>
  </si>
  <si>
    <t xml:space="preserve">Phi 90 loại 1 </t>
  </si>
  <si>
    <t>đ/mét</t>
  </si>
  <si>
    <t>103</t>
  </si>
  <si>
    <t>04.0008</t>
  </si>
  <si>
    <t>Gas đun</t>
  </si>
  <si>
    <t xml:space="preserve">Loại bình 12kg (không kể tiền bình) </t>
  </si>
  <si>
    <t>đ/b/13 kg</t>
  </si>
  <si>
    <t>104</t>
  </si>
  <si>
    <t>04.0009</t>
  </si>
  <si>
    <t>Nước sạch sinh hoạt</t>
  </si>
  <si>
    <t xml:space="preserve">Ghi rõ tên doanh nghiệp cung cấp, địa bàn cung cấp </t>
  </si>
  <si>
    <t>105</t>
  </si>
  <si>
    <t>04.0010</t>
  </si>
  <si>
    <t>Gạch xây, gạch đặc lò gia công, mua rời tại nơi cung ứng</t>
  </si>
  <si>
    <t>106</t>
  </si>
  <si>
    <t>04.0011</t>
  </si>
  <si>
    <t>Ống nhựa phi 20</t>
  </si>
  <si>
    <t>Ống nhựa HDPE phi 20 . Khảo sát các cơ sở cung cấp trên địa bàn tỉnh, Chi cục thống kê cung cấp</t>
  </si>
  <si>
    <t>107</t>
  </si>
  <si>
    <t>04.0012</t>
  </si>
  <si>
    <t>Ngói lợp loại 22viên/m2, loại 1, mua lẻ dưới 10m2</t>
  </si>
  <si>
    <t>108</t>
  </si>
  <si>
    <t>04.0013</t>
  </si>
  <si>
    <t>Sơn tường trong nhà ghi rõ nhãn hiệu (NIPPON-VATAX....), thùng 18lít, mua cả thùng</t>
  </si>
  <si>
    <t>đ/thùng</t>
  </si>
  <si>
    <t>Sơn toa loại 4 Seasons, trong nhà, thùng 18 lít. Khảo sát các cơ sở cung cấp trên địa bàn tỉnh, Chi cục thống kê cung cấp</t>
  </si>
  <si>
    <t>109</t>
  </si>
  <si>
    <t>04.0014</t>
  </si>
  <si>
    <t>Sơn tường ngoài nhà, ghi rõ nhãn hiệu (NIPPON, Dulux...), thùng 18lít, mua cả thùng</t>
  </si>
  <si>
    <t>Sơn toa loại 4 Seasons, ngoài nhà, thùng 18 lít. Khảo sát các cơ sở cung cấp trên địa bàn tỉnh, Chi cục thống kê cung cấp</t>
  </si>
  <si>
    <t>110</t>
  </si>
  <si>
    <t>04.0015</t>
  </si>
  <si>
    <t>Công lao động phổ thông (thợ phụ nề)</t>
  </si>
  <si>
    <t>đ/công</t>
  </si>
  <si>
    <t>Chi cục thống kê cung cấp</t>
  </si>
  <si>
    <t>111</t>
  </si>
  <si>
    <t>04.0016</t>
  </si>
  <si>
    <t>Dầu hỏa</t>
  </si>
  <si>
    <t>112</t>
  </si>
  <si>
    <t>04.0017</t>
  </si>
  <si>
    <t>Than tổ ong cỡ vừa</t>
  </si>
  <si>
    <t>113</t>
  </si>
  <si>
    <t>05.0001</t>
  </si>
  <si>
    <t>Thuốc tim mạch</t>
  </si>
  <si>
    <t xml:space="preserve">Hoạt chất Amlodipin 10 mg hoặc Hoạt chất Atorvastatin 10mg hoặc Hoạt chất Nifedipin 20mg </t>
  </si>
  <si>
    <t>đ/ vỉ</t>
  </si>
  <si>
    <t>Khảo sát giá các cơ sở kinh doanh thuốc trên địa bàn tỉnh</t>
  </si>
  <si>
    <t>114</t>
  </si>
  <si>
    <t>05.0002</t>
  </si>
  <si>
    <t>Thuốc chống nhiễm, điều trị ký sinh trùng</t>
  </si>
  <si>
    <t xml:space="preserve">Hoạt chất Cefuroxim 500mg hoặc Hoạt chất Amoxicilin  500mg </t>
  </si>
  <si>
    <t>115</t>
  </si>
  <si>
    <t>05.0003</t>
  </si>
  <si>
    <t>Thuốc dị ứng và các trường hợp quá mẫn cảm</t>
  </si>
  <si>
    <t xml:space="preserve">Hoạt chất Cinnarizin 25mg hoặc Hoạt chất Fexofenadin 60mg </t>
  </si>
  <si>
    <t>116</t>
  </si>
  <si>
    <t>05.0004</t>
  </si>
  <si>
    <t>Thuốc giảm đau, hạ sốt, chống viêm không steroid và thuốc điều trị gut và các bệnh xương</t>
  </si>
  <si>
    <t xml:space="preserve">Hoạt chất Paracetamol 500mg hoặc Hoạt chất Alpha Chymotrypsin 4.2mg </t>
  </si>
  <si>
    <t>117</t>
  </si>
  <si>
    <t>05.0005</t>
  </si>
  <si>
    <t>Thuốc tác dụng trên đường hô hấp</t>
  </si>
  <si>
    <t xml:space="preserve">Hoạt chất N-acetylcystein 200mg </t>
  </si>
  <si>
    <t>118</t>
  </si>
  <si>
    <t>05.0006</t>
  </si>
  <si>
    <t>Thuốc vitamin và khoáng chất</t>
  </si>
  <si>
    <t xml:space="preserve">Vitamin B1 hoặc B6 hoặc B12 </t>
  </si>
  <si>
    <t>119</t>
  </si>
  <si>
    <t>05.0007</t>
  </si>
  <si>
    <t>Thuốc đường tiêu hóa</t>
  </si>
  <si>
    <t xml:space="preserve">Hoạt chất Omeprazone 20 mg hoặc Hoạt chất Domperdone 10 mg </t>
  </si>
  <si>
    <t>120</t>
  </si>
  <si>
    <t>05.0008</t>
  </si>
  <si>
    <t>Hóc môn và các thuốc tác động vào hệ nội tiết</t>
  </si>
  <si>
    <t xml:space="preserve">Hoạt chất Methyl Prednisolon 4mg hoặc Hoạt chất Gliclazid 30 mg hoặc Hoạt chất Metformin 500mg </t>
  </si>
  <si>
    <t>121</t>
  </si>
  <si>
    <t>05.0009</t>
  </si>
  <si>
    <t>Thuốc khác</t>
  </si>
  <si>
    <t xml:space="preserve">Hoạt chất Sulfamethoxazol 400mg </t>
  </si>
  <si>
    <t>122</t>
  </si>
  <si>
    <t>06.0001</t>
  </si>
  <si>
    <t>Khám bệnh</t>
  </si>
  <si>
    <t xml:space="preserve">Giá dịch vụ khám bệnh, chữa bệnh không thuộc phạm vi thanh toán của Quỹ bảo hiểm y tế trong các cơ sở khám bệnh, chữa bệnh của Nhà nước </t>
  </si>
  <si>
    <t>đ/lượt</t>
  </si>
  <si>
    <t>Các nguồn thông tin khác</t>
  </si>
  <si>
    <t>Nghị quyết số 63/2019/NQ-HĐND ngày 12/12/2019 - Hạng 11</t>
  </si>
  <si>
    <t>123</t>
  </si>
  <si>
    <t>06.0002</t>
  </si>
  <si>
    <t>Ngày giường điều trị nội trú nội khoa, loại 1</t>
  </si>
  <si>
    <t>đ/ngày</t>
  </si>
  <si>
    <t>124</t>
  </si>
  <si>
    <t>06.0003</t>
  </si>
  <si>
    <t>Siêu âm</t>
  </si>
  <si>
    <t>Nghị quyết số 63/2019/NQ-HĐND ngày 12/12/2019</t>
  </si>
  <si>
    <t>125</t>
  </si>
  <si>
    <t>06.0004</t>
  </si>
  <si>
    <t>X-quang số hóa 1 phim</t>
  </si>
  <si>
    <t>Nghị quyết số 63/2019/NQ-HĐND ngày 12/12/2019: Áp dụng  cho 1 ví trí</t>
  </si>
  <si>
    <t>126</t>
  </si>
  <si>
    <t>06.0005</t>
  </si>
  <si>
    <t>Xét nghiệm tế bào cặn nước tiểu hoặc cặn Adis</t>
  </si>
  <si>
    <t>127</t>
  </si>
  <si>
    <t>06.0006</t>
  </si>
  <si>
    <t>Điện tâm đồ</t>
  </si>
  <si>
    <t>128</t>
  </si>
  <si>
    <t>06.0007</t>
  </si>
  <si>
    <t>Nội soi thực quản-dạ dày- tá tràng ống mềm không sinh thiết</t>
  </si>
  <si>
    <t>129</t>
  </si>
  <si>
    <t>06.0008</t>
  </si>
  <si>
    <t>Hàn composite cổ răng</t>
  </si>
  <si>
    <t>130</t>
  </si>
  <si>
    <t>06.0009</t>
  </si>
  <si>
    <t>Châm cứu (có kim dài)</t>
  </si>
  <si>
    <t>131</t>
  </si>
  <si>
    <t>06.0010</t>
  </si>
  <si>
    <t xml:space="preserve">Giá dịch vụ khám bệnh, chữa bệnh theo yêu cầu tại cơ sở khám bệnh, chữa bệnh của Nhà nước </t>
  </si>
  <si>
    <t>132</t>
  </si>
  <si>
    <t>06.0011</t>
  </si>
  <si>
    <t>133</t>
  </si>
  <si>
    <t>06.0012</t>
  </si>
  <si>
    <t>Khảo sát giá trực tiếp tại Bệnh viên Cuba</t>
  </si>
  <si>
    <t>134</t>
  </si>
  <si>
    <t>06.0013</t>
  </si>
  <si>
    <t>135</t>
  </si>
  <si>
    <t>06.0014</t>
  </si>
  <si>
    <t>136</t>
  </si>
  <si>
    <t>06.0015</t>
  </si>
  <si>
    <t>137</t>
  </si>
  <si>
    <t>06.0016</t>
  </si>
  <si>
    <t>138</t>
  </si>
  <si>
    <t>06.0017</t>
  </si>
  <si>
    <t>139</t>
  </si>
  <si>
    <t>06.0018</t>
  </si>
  <si>
    <t>Giá theo Thông tư 39/2018/TT-BYT ngày 30/11/2018, hiện tại Bệnh viện y học cổ truyền tỉnh đang áp dụng</t>
  </si>
  <si>
    <t>140</t>
  </si>
  <si>
    <t>06.0019</t>
  </si>
  <si>
    <t xml:space="preserve">Giá dịch vụ khám bệnh, chữa bệnh  tại cơ sở khám bệnh, chữa bệnh tư nhân. </t>
  </si>
  <si>
    <t>Khảo sát giá các phòng khám trên địa bàn tỉnh</t>
  </si>
  <si>
    <t>141</t>
  </si>
  <si>
    <t>06.0020</t>
  </si>
  <si>
    <t>142</t>
  </si>
  <si>
    <t>06.0021</t>
  </si>
  <si>
    <t>143</t>
  </si>
  <si>
    <t>06.0022</t>
  </si>
  <si>
    <t>144</t>
  </si>
  <si>
    <t>06.0023</t>
  </si>
  <si>
    <t>145</t>
  </si>
  <si>
    <t>06.0024</t>
  </si>
  <si>
    <t>146</t>
  </si>
  <si>
    <t>06.0025</t>
  </si>
  <si>
    <t>147</t>
  </si>
  <si>
    <t>06.0026</t>
  </si>
  <si>
    <t>148</t>
  </si>
  <si>
    <t>06.0027</t>
  </si>
  <si>
    <t>149</t>
  </si>
  <si>
    <t>07.0001</t>
  </si>
  <si>
    <t>Trông giữ xe máy</t>
  </si>
  <si>
    <t>Khảo sát giá trực tiếp các địa điểm giữ xe trên địa bàn tỉnh</t>
  </si>
  <si>
    <t>150</t>
  </si>
  <si>
    <t>07.0002</t>
  </si>
  <si>
    <t>Trông giữ ô tô</t>
  </si>
  <si>
    <t>151</t>
  </si>
  <si>
    <t>07.0003</t>
  </si>
  <si>
    <t xml:space="preserve">Giá cước ô tô đi đường dài </t>
  </si>
  <si>
    <t xml:space="preserve"> Chọn 1 tuyến phổ biến, xe đường dài máy lạnh </t>
  </si>
  <si>
    <t>đ/km</t>
  </si>
  <si>
    <t>HTX ô tô Huy Hoàng</t>
  </si>
  <si>
    <t>152</t>
  </si>
  <si>
    <t>07.0004</t>
  </si>
  <si>
    <t>Giá cước xe buýt công cộng</t>
  </si>
  <si>
    <t xml:space="preserve"> Đi trong nội tỉnh, dưới 30km </t>
  </si>
  <si>
    <t>đ/vé</t>
  </si>
  <si>
    <t>Công ty TNHH Ngọc Ánh</t>
  </si>
  <si>
    <t>153</t>
  </si>
  <si>
    <t>07.0005</t>
  </si>
  <si>
    <t xml:space="preserve">Giá cước taxi </t>
  </si>
  <si>
    <t xml:space="preserve"> Lấy giá 10km đầu, loại xe 4 chỗ  </t>
  </si>
  <si>
    <t>Các hãng taxi trên địa bàn tỉnh</t>
  </si>
  <si>
    <t>154</t>
  </si>
  <si>
    <t>07.0006</t>
  </si>
  <si>
    <t>Xăng E5 Ron 92</t>
  </si>
  <si>
    <t>Các cửa hàng xăng dầu trên địa bàn tỉnh</t>
  </si>
  <si>
    <t>155</t>
  </si>
  <si>
    <t>07.0007</t>
  </si>
  <si>
    <t>Xăng Ron 95</t>
  </si>
  <si>
    <t>156</t>
  </si>
  <si>
    <t>07.0008</t>
  </si>
  <si>
    <t>Dầu Diezel</t>
  </si>
  <si>
    <t>157</t>
  </si>
  <si>
    <t>07.0009</t>
  </si>
  <si>
    <t>Xe ô tô 4 chỗ hãng TOYOTA mới, ghi rõ năm sản xuất</t>
  </si>
  <si>
    <t>đ/chiếc</t>
  </si>
  <si>
    <t>07.0010</t>
  </si>
  <si>
    <t>Xe máy HONDA, LD, nhãn Wave RS, 1 lOcc</t>
  </si>
  <si>
    <t>Khảo sát giá trực tiếp các cửa hàng kinh doanh xe trên địa bàn tỉnh và Chi cục thống kê</t>
  </si>
  <si>
    <t>07.0011</t>
  </si>
  <si>
    <t>Xe máy ga, nhãn Lead 125cc Honda</t>
  </si>
  <si>
    <t>07.0012</t>
  </si>
  <si>
    <t>Xe đạp điện (hiệu hãng, xuất xứ...)</t>
  </si>
  <si>
    <t>07.0013</t>
  </si>
  <si>
    <t>Ắc quy ô tô hiệu Bosch hoặc tương đương</t>
  </si>
  <si>
    <t>Khảo sát giá các cơ sở kinh doanh trên địa bàn tỉnh và Chi cục thống kê</t>
  </si>
  <si>
    <t>07.0014</t>
  </si>
  <si>
    <t>Dầu xe máy, can nhựa 0,75ml, hiệu SHELL</t>
  </si>
  <si>
    <t>07.0015</t>
  </si>
  <si>
    <t>Bảo dưỡng toàn bộ xe máy, chỉ tính công thợ</t>
  </si>
  <si>
    <t>đ/lần</t>
  </si>
  <si>
    <t>Giá do Chi cục thống kê cung cấp</t>
  </si>
  <si>
    <t>đ/tháng</t>
  </si>
  <si>
    <t>Đồng/tín chỉ</t>
  </si>
  <si>
    <t>08.0009</t>
  </si>
  <si>
    <t>Vở (tập) ô ly học sinh (ghi rõ số trang)</t>
  </si>
  <si>
    <t>đ/quyển</t>
  </si>
  <si>
    <t>Khảo sát giá trực tiếp các cửa hàng VPP trên địa bàn tỉnh và Chi cục Thống kê cung cấp</t>
  </si>
  <si>
    <t>08.0010</t>
  </si>
  <si>
    <t>Giấy trắng ram, khổ A4, Bãi Bằng</t>
  </si>
  <si>
    <t>đ/ram</t>
  </si>
  <si>
    <t>08.0011</t>
  </si>
  <si>
    <t>Bút bi Thiên Long, một màu</t>
  </si>
  <si>
    <t>09.0001</t>
  </si>
  <si>
    <t xml:space="preserve">Du lịch trọn gói trong nước </t>
  </si>
  <si>
    <t xml:space="preserve"> Cho 1 người chuyến 2 ngày 1 đêm (từ đâu, đến đâu...) </t>
  </si>
  <si>
    <t>đ/ngày/người</t>
  </si>
  <si>
    <t>Chi cục Thống kê cung cấp</t>
  </si>
  <si>
    <t>09.0002</t>
  </si>
  <si>
    <t>Phòng khách sạn 3 sao hoặc tương đương</t>
  </si>
  <si>
    <t xml:space="preserve"> Hai giường đơn hoặc 1 giường đôi, có tivi, điêu hòa nước nóng, điện thoại cố định, vệ sinh khép kín,Wifí </t>
  </si>
  <si>
    <t>đ/ngày-đêm</t>
  </si>
  <si>
    <t>09.0003</t>
  </si>
  <si>
    <t>Phòng nhà khách tư nhân</t>
  </si>
  <si>
    <t xml:space="preserve"> 1 giường, điều hoà, nước nóng-lạnh, phòng vệ sinh khép kín </t>
  </si>
  <si>
    <t>09.0004</t>
  </si>
  <si>
    <t>Phí thuê bao truyền hình cáp (của TH địa phương)</t>
  </si>
  <si>
    <t>09.0005</t>
  </si>
  <si>
    <t>Phí thuê bao Internet hàng tháng (giá của TH địa phương)</t>
  </si>
  <si>
    <t>09.0006</t>
  </si>
  <si>
    <t>Vé bơi lội (người lớn)</t>
  </si>
  <si>
    <t>đ/giờ</t>
  </si>
  <si>
    <t>09.0007</t>
  </si>
  <si>
    <t>Thuê sân đá bóng theo giờ</t>
  </si>
  <si>
    <t>09.0008</t>
  </si>
  <si>
    <t>Thuê sân chơi tennis theo giờ không bao gồm dịch vụ nhặt bóng</t>
  </si>
  <si>
    <t>09.0009</t>
  </si>
  <si>
    <t>Vé xem phim tại rạp, loại bình thường, ghế hạng A</t>
  </si>
  <si>
    <t>09.0010</t>
  </si>
  <si>
    <t>Du lịch trọn gói đi Thái Lan hoặc tương đương, cho 1 người chuyến 4 ngày 3 đêm.</t>
  </si>
  <si>
    <t>10.0001</t>
  </si>
  <si>
    <t>Vàng 99,99%</t>
  </si>
  <si>
    <t xml:space="preserve"> Kiểu nhẫn tròn 1 chỉ </t>
  </si>
  <si>
    <t>đ/chỉ</t>
  </si>
  <si>
    <t>10.0002</t>
  </si>
  <si>
    <t>Đô la Mỹ</t>
  </si>
  <si>
    <t xml:space="preserve"> Loại tờ 100USD </t>
  </si>
  <si>
    <t>đ/USD</t>
  </si>
  <si>
    <t>11.0001</t>
  </si>
  <si>
    <t>Máy điều hòa nhiệt độ, lấy một nhãn hiệu ........, 1 chiều 9000 PTU, Model...........,hàng VN lắp, phụ kiện TQ, không kể công lắp và phụ kiện lắp máy vào nhà</t>
  </si>
  <si>
    <t>11.0002</t>
  </si>
  <si>
    <t>Tủ lạnh 2 cửa, 150lít-200 lít, ghi rõ nhãn hiệu Samsung, LG, Toshiba, Model...</t>
  </si>
  <si>
    <t>Tủ lạnh 2 cửa, 170 lít, nhãn hiệu Toshiba, Model GR-K21VPB. Khảo sát giá các cơ sở kinh doanh trên địa bàn tỉnh và Chi cục Thống kê cung cấp</t>
  </si>
  <si>
    <t>11.0003</t>
  </si>
  <si>
    <t>11.0004</t>
  </si>
  <si>
    <t>11.0005</t>
  </si>
  <si>
    <t>Máy bơm nước gia đình, (ghi rõ Model, nhãn hiệu, công suất...)</t>
  </si>
  <si>
    <t>Máy bơm nước gia đình, hiệu Bảo Long, hàng Việt Nam, điện 220V, công suất 750W. Khảo sát giá các cơ sở kinh doanh trên địa bàn tỉnh và Chi cục Thống kê cung cấp</t>
  </si>
  <si>
    <t>11.0006</t>
  </si>
  <si>
    <t>Nồi cơm điện (Model, nhãn hiệu, dung tích, xuất xứ...)</t>
  </si>
  <si>
    <t>'Nồi cơm điện Sharp KS-P 18ST, 1,8 lít, chống dính, hàng liên doanh Việt Thái. Khảo sát giá các cơ sở kinh doanh trên địa bàn tỉnh và Chi cục Thống kê cung cấp</t>
  </si>
  <si>
    <t>11.0007</t>
  </si>
  <si>
    <t>Lò vi sóng, (Model, nhãn hiệu, công suất, dung tích,, xuất xứ...)</t>
  </si>
  <si>
    <t>Lò vi sóng Sanyo EM-G2088W, dung tích 20 lít, công suất 800W. Khảo sát giá các cơ sở kinh doanh trên địa bàn tỉnh và Chi cục Thống kê cung cấp</t>
  </si>
  <si>
    <t>12.0001</t>
  </si>
  <si>
    <t>Máy điện thoại cố định loại thường, (hiệu, model, xuất xứ....)</t>
  </si>
  <si>
    <t>Máy điện thoại cố định loại thường, hiệu SamSung, model ST 2285. Khảo sát giá các cơ sở kinh doanh trên địa bàn tỉnh và Chi cục Thống kê cung cấp</t>
  </si>
  <si>
    <t>12.0002</t>
  </si>
  <si>
    <t>Máy ảnh kỹ thuật số, (nhãn hiệu, quy cách, xuất xứ...)</t>
  </si>
  <si>
    <t>Máy ảnh kỹ thuật số, hiệu Canon, model SX 170. Khảo sát giá các cơ sở kinh doanh trên địa bàn tỉnh và Chi cục Thống kê cung cấp</t>
  </si>
  <si>
    <t>đ/bộ</t>
  </si>
  <si>
    <t>đ/bó</t>
  </si>
  <si>
    <t>Hợp đồng mua tin</t>
  </si>
  <si>
    <t>đ/bát</t>
  </si>
  <si>
    <t>Từ thống kê đăng ký giá, kê khai giá, thông báo giá của doanh nghiệp</t>
  </si>
  <si>
    <t>đ/100 ml</t>
  </si>
  <si>
    <t>đ/100 gram</t>
  </si>
  <si>
    <t>đ/10 bông</t>
  </si>
  <si>
    <t>đ/vỏ</t>
  </si>
  <si>
    <t>đ/đơn vị/tháng</t>
  </si>
  <si>
    <t>đ/hộ/tháng</t>
  </si>
  <si>
    <t>đồng/chiếc</t>
  </si>
  <si>
    <t>đ/hệ thống</t>
  </si>
  <si>
    <t>đ/mẫu</t>
  </si>
  <si>
    <t>đ/chỉ tiêu</t>
  </si>
  <si>
    <t>đ/khảo nghiệm</t>
  </si>
  <si>
    <t>đ/đôi</t>
  </si>
  <si>
    <t>đ/ảnh</t>
  </si>
  <si>
    <t>đ/kiểu</t>
  </si>
  <si>
    <t>đ/gói</t>
  </si>
  <si>
    <t>VNĐ/vị trí/ tháng</t>
  </si>
  <si>
    <t>VNĐ/quầy/tháng</t>
  </si>
  <si>
    <t>VNĐ/máy/tháng</t>
  </si>
  <si>
    <t>VNĐ/m2/tháng</t>
  </si>
  <si>
    <t>VNĐ/Tấn</t>
  </si>
  <si>
    <t>VNĐ/lượt</t>
  </si>
  <si>
    <t>Vnđ/kg</t>
  </si>
  <si>
    <t>đ/liều</t>
  </si>
  <si>
    <t>đ/can</t>
  </si>
  <si>
    <t>đ/lọ</t>
  </si>
  <si>
    <t>đ/ vỉ 10 viên</t>
  </si>
  <si>
    <t>đ/ vỉ 8 viên</t>
  </si>
  <si>
    <t>đ/ lọ 10ml</t>
  </si>
  <si>
    <t>đ/vỉ 10 ống 2ml</t>
  </si>
  <si>
    <t>Đồng/tháng</t>
  </si>
  <si>
    <t>đồng/hũ</t>
  </si>
  <si>
    <t>đồng/hộp</t>
  </si>
  <si>
    <t>đồng/bao</t>
  </si>
  <si>
    <t>đồng/túi</t>
  </si>
  <si>
    <t>1000 đồng/ tháng/ học sinh</t>
  </si>
  <si>
    <t>đồng/đơn</t>
  </si>
  <si>
    <t>đồng/hộ/ngày</t>
  </si>
  <si>
    <t>đồng/tấn</t>
  </si>
  <si>
    <t>đồng/m3</t>
  </si>
  <si>
    <t>đồng/kg</t>
  </si>
  <si>
    <t>Đ/tẩn</t>
  </si>
  <si>
    <t>Đ/tấn</t>
  </si>
  <si>
    <t>đ/ha/vụ</t>
  </si>
  <si>
    <t>đ/bình</t>
  </si>
  <si>
    <t>đ/con</t>
  </si>
  <si>
    <t>đ/quả</t>
  </si>
  <si>
    <t>đ/tấm</t>
  </si>
  <si>
    <t>đ/tờ</t>
  </si>
  <si>
    <t>đ/lốp</t>
  </si>
  <si>
    <t>đ/10 viên</t>
  </si>
  <si>
    <t>1000 đ/chiếc</t>
  </si>
  <si>
    <t>đ/m2</t>
  </si>
  <si>
    <t>đ/10 bắp</t>
  </si>
  <si>
    <t>đ/lọ 100 viên</t>
  </si>
  <si>
    <t>đ/lit</t>
  </si>
  <si>
    <t>đồng</t>
  </si>
  <si>
    <t>đ/xe</t>
  </si>
  <si>
    <t>đ/vòng</t>
  </si>
  <si>
    <t>đ/trang</t>
  </si>
  <si>
    <t>đ/thỏi</t>
  </si>
  <si>
    <t>đ/thiệp</t>
  </si>
  <si>
    <t>đ/thẻ</t>
  </si>
  <si>
    <t>đ/tập</t>
  </si>
  <si>
    <t>đ/suất</t>
  </si>
  <si>
    <t>đ/que</t>
  </si>
  <si>
    <t>đ/người/tháng</t>
  </si>
  <si>
    <t>đ/NDT</t>
  </si>
  <si>
    <t>đ/năm</t>
  </si>
  <si>
    <t>đ/ly</t>
  </si>
  <si>
    <t>đ/lần/chiếc</t>
  </si>
  <si>
    <t>đ/kwh</t>
  </si>
  <si>
    <t>đ/khóa</t>
  </si>
  <si>
    <t>đ/giò</t>
  </si>
  <si>
    <t>đ/Euro</t>
  </si>
  <si>
    <t>đ/cuộn</t>
  </si>
  <si>
    <t>đ/cont</t>
  </si>
  <si>
    <t>đ/chuyến</t>
  </si>
  <si>
    <t>đ/cây</t>
  </si>
  <si>
    <t xml:space="preserve">Xe toyota corolla altis 1,8E đời 2018. Khảo sát giá trực tiếp tại hãng Toyota </t>
  </si>
  <si>
    <t>10ml</t>
  </si>
  <si>
    <t>100ml</t>
  </si>
  <si>
    <r>
      <t xml:space="preserve">Máy điều hòa nhiệt </t>
    </r>
    <r>
      <rPr>
        <sz val="12"/>
        <color theme="1"/>
        <rFont val="Times New Roman"/>
        <family val="1"/>
      </rPr>
      <t>hiệu Panasonic, 1 chiều 9000 PTU, hàng nhập từ Thái Lan, nguyên chiếc, không kể công lắp và phụ kiện lắp máy vào nhà</t>
    </r>
  </si>
  <si>
    <t>Máy giặt cửa đứng 8kg, tự động, hiệu Panasonic NA-F70B2HRV. Khảo sát giá các cơ sở kinh doanh trên địa bàn tỉnh và Chi cục Thống kê cung cấp</t>
  </si>
  <si>
    <t>Máy giặt lồng đứng tự động, (ghi rõ Model, nhãn hiệu)</t>
  </si>
  <si>
    <t>Máy giặt lồng ngang, tự động, (ghi rõ Model, nhãn hiệu)</t>
  </si>
  <si>
    <t>Máy giặt cửa ngang 10kg, tự động, hiệu LG, model TROMMM WD 9990TDS. Khảo sát giá các cơ sở kinh doanh trên địa bàn tỉnh và Chi cục Thống kê cung cấp</t>
  </si>
  <si>
    <t>Do cơ quan quản lý, các cơ sở kinh doanh có liên quan cung cấp</t>
  </si>
  <si>
    <t xml:space="preserve"> Chi cục Thống kê cung cấp</t>
  </si>
  <si>
    <t xml:space="preserve">Vac-xin tụ huyết trùng </t>
  </si>
  <si>
    <t>Giá do Sở Nông nghiệp và PTNN cung cấp: 500 liều/lọ</t>
  </si>
  <si>
    <t>đ/b/12 kg</t>
  </si>
  <si>
    <t>BẢNG GIÁ THỊ TRƯỜNG THÁNG 8 NĂM 2022</t>
  </si>
</sst>
</file>

<file path=xl/styles.xml><?xml version="1.0" encoding="utf-8"?>
<styleSheet xmlns="http://schemas.openxmlformats.org/spreadsheetml/2006/main">
  <numFmts count="2">
    <numFmt numFmtId="43" formatCode="_(* #,##0.00_);_(* \(#,##0.00\);_(* &quot;-&quot;??_);_(@_)"/>
    <numFmt numFmtId="164" formatCode="_(* #,##0_);_(* \(#,##0\);_(* &quot;-&quot;??_);_(@_)"/>
  </numFmts>
  <fonts count="12">
    <font>
      <sz val="11"/>
      <color theme="1"/>
      <name val="Calibri"/>
      <family val="2"/>
      <scheme val="minor"/>
    </font>
    <font>
      <sz val="12"/>
      <color theme="1"/>
      <name val="Times New Roman"/>
      <family val="1"/>
    </font>
    <font>
      <sz val="11"/>
      <color theme="1"/>
      <name val="Times New Roman"/>
      <family val="1"/>
    </font>
    <font>
      <b/>
      <sz val="12"/>
      <color theme="1"/>
      <name val="Times New Roman"/>
      <family val="1"/>
    </font>
    <font>
      <b/>
      <sz val="14"/>
      <color theme="1"/>
      <name val="Times New Roman"/>
      <family val="1"/>
    </font>
    <font>
      <i/>
      <sz val="12"/>
      <color theme="1"/>
      <name val="Times New Roman"/>
      <family val="1"/>
    </font>
    <font>
      <sz val="12"/>
      <color rgb="FF000000"/>
      <name val="Times New Roman"/>
      <family val="1"/>
    </font>
    <font>
      <sz val="12"/>
      <name val="Times New Roman"/>
      <family val="1"/>
    </font>
    <font>
      <sz val="12"/>
      <color indexed="8"/>
      <name val="Times New Roman"/>
      <family val="1"/>
    </font>
    <font>
      <sz val="11"/>
      <color theme="1"/>
      <name val="Calibri"/>
      <family val="2"/>
      <scheme val="minor"/>
    </font>
    <font>
      <sz val="9"/>
      <name val="Tahoma"/>
      <family val="2"/>
    </font>
    <font>
      <sz val="11"/>
      <name val="Times New Roman"/>
      <family val="1"/>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6">
    <border>
      <left/>
      <right/>
      <top/>
      <bottom/>
      <diagonal/>
    </border>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3">
    <xf numFmtId="0" fontId="0" fillId="0" borderId="1"/>
    <xf numFmtId="43" fontId="9" fillId="0" borderId="1" applyFont="0" applyFill="0" applyBorder="0" applyAlignment="0" applyProtection="0"/>
    <xf numFmtId="0" fontId="9" fillId="0" borderId="1"/>
  </cellStyleXfs>
  <cellXfs count="43">
    <xf numFmtId="0" fontId="0" fillId="0" borderId="1" xfId="0"/>
    <xf numFmtId="0" fontId="1" fillId="2" borderId="5" xfId="0" applyFont="1" applyFill="1" applyBorder="1" applyAlignment="1" applyProtection="1">
      <alignment horizontal="center" vertical="center" wrapText="1"/>
      <protection locked="0"/>
    </xf>
    <xf numFmtId="164" fontId="1" fillId="2" borderId="5" xfId="1" applyNumberFormat="1" applyFont="1" applyFill="1" applyBorder="1" applyAlignment="1" applyProtection="1">
      <alignment horizontal="right" vertical="center" wrapText="1"/>
      <protection locked="0"/>
    </xf>
    <xf numFmtId="164" fontId="1" fillId="2" borderId="5" xfId="1" applyNumberFormat="1" applyFont="1" applyFill="1" applyBorder="1" applyAlignment="1">
      <alignment horizontal="right" vertical="center" wrapText="1"/>
    </xf>
    <xf numFmtId="43" fontId="1" fillId="2" borderId="5" xfId="1" applyFont="1" applyFill="1" applyBorder="1" applyAlignment="1">
      <alignment horizontal="right" vertical="center"/>
    </xf>
    <xf numFmtId="0" fontId="1" fillId="2" borderId="5" xfId="0" applyFont="1" applyFill="1" applyBorder="1" applyAlignment="1" applyProtection="1">
      <alignment horizontal="left" vertical="center" wrapText="1"/>
      <protection locked="0"/>
    </xf>
    <xf numFmtId="43" fontId="6" fillId="2" borderId="5" xfId="1" applyFont="1" applyFill="1" applyBorder="1" applyAlignment="1">
      <alignment horizontal="right" vertical="center"/>
    </xf>
    <xf numFmtId="164" fontId="7" fillId="2" borderId="5" xfId="1" applyNumberFormat="1" applyFont="1" applyFill="1" applyBorder="1" applyAlignment="1" applyProtection="1">
      <alignment horizontal="right" vertical="center" wrapText="1"/>
      <protection locked="0"/>
    </xf>
    <xf numFmtId="164" fontId="8" fillId="2" borderId="5" xfId="1" applyNumberFormat="1" applyFont="1" applyFill="1" applyBorder="1" applyAlignment="1" applyProtection="1">
      <alignment horizontal="right" vertical="center"/>
      <protection locked="0"/>
    </xf>
    <xf numFmtId="164" fontId="8" fillId="2" borderId="5" xfId="1" applyNumberFormat="1" applyFont="1" applyFill="1" applyBorder="1" applyAlignment="1" applyProtection="1">
      <alignment vertical="center"/>
      <protection locked="0"/>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 fillId="2" borderId="1" xfId="0" applyFont="1" applyFill="1"/>
    <xf numFmtId="0" fontId="3" fillId="2" borderId="1" xfId="0" applyFont="1" applyFill="1" applyAlignment="1">
      <alignment vertical="center" wrapText="1"/>
    </xf>
    <xf numFmtId="0" fontId="2" fillId="2" borderId="1" xfId="0" applyFont="1" applyFill="1"/>
    <xf numFmtId="0" fontId="3" fillId="2" borderId="2" xfId="0" applyFont="1" applyFill="1" applyBorder="1" applyAlignment="1">
      <alignment horizontal="center" vertical="center"/>
    </xf>
    <xf numFmtId="164" fontId="1" fillId="2" borderId="1" xfId="1" applyNumberFormat="1" applyFont="1" applyFill="1" applyAlignment="1">
      <alignment horizontal="right" vertical="center" wrapText="1"/>
    </xf>
    <xf numFmtId="0" fontId="2" fillId="2" borderId="1" xfId="0" applyFont="1" applyFill="1" applyAlignment="1">
      <alignment horizontal="right" vertical="center"/>
    </xf>
    <xf numFmtId="3" fontId="1" fillId="2" borderId="3" xfId="0" applyNumberFormat="1" applyFont="1" applyFill="1" applyBorder="1" applyAlignment="1">
      <alignment horizontal="right" vertical="center"/>
    </xf>
    <xf numFmtId="0" fontId="1" fillId="2" borderId="5" xfId="0" applyFont="1" applyFill="1" applyBorder="1" applyProtection="1">
      <protection locked="0"/>
    </xf>
    <xf numFmtId="0" fontId="0" fillId="2" borderId="1" xfId="0" applyFill="1"/>
    <xf numFmtId="0" fontId="2" fillId="2" borderId="1" xfId="0" applyFont="1" applyFill="1" applyAlignment="1">
      <alignment wrapText="1"/>
    </xf>
    <xf numFmtId="0" fontId="1" fillId="2" borderId="1" xfId="0" applyFont="1" applyFill="1" applyAlignment="1">
      <alignment wrapText="1"/>
    </xf>
    <xf numFmtId="0" fontId="3" fillId="2" borderId="2" xfId="0" applyFont="1" applyFill="1" applyBorder="1" applyAlignment="1">
      <alignment horizontal="center" vertical="center" wrapText="1"/>
    </xf>
    <xf numFmtId="0" fontId="1" fillId="2" borderId="5" xfId="0" applyFont="1" applyFill="1" applyBorder="1" applyAlignment="1">
      <alignment horizontal="center" vertical="center"/>
    </xf>
    <xf numFmtId="0" fontId="1" fillId="2" borderId="5" xfId="0" applyFont="1" applyFill="1" applyBorder="1" applyAlignment="1">
      <alignment horizontal="left" vertical="center" wrapText="1"/>
    </xf>
    <xf numFmtId="0" fontId="2" fillId="2" borderId="5" xfId="0" applyFont="1" applyFill="1" applyBorder="1" applyAlignment="1">
      <alignment horizontal="center" vertical="center"/>
    </xf>
    <xf numFmtId="0" fontId="2" fillId="2" borderId="5"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1" xfId="0" applyFont="1" applyFill="1" applyAlignment="1">
      <alignment horizontal="center" vertical="center" wrapText="1"/>
    </xf>
    <xf numFmtId="43" fontId="1" fillId="2" borderId="1" xfId="1" applyFont="1" applyFill="1" applyBorder="1" applyAlignment="1">
      <alignment horizontal="right" vertical="center"/>
    </xf>
    <xf numFmtId="0" fontId="1" fillId="2" borderId="1" xfId="0" applyFont="1" applyFill="1" applyBorder="1" applyAlignment="1">
      <alignment horizontal="left" vertical="center" wrapText="1"/>
    </xf>
    <xf numFmtId="0" fontId="1" fillId="2" borderId="1" xfId="0" applyFont="1" applyFill="1" applyAlignment="1">
      <alignment horizontal="left" vertical="center" wrapText="1"/>
    </xf>
    <xf numFmtId="164" fontId="1" fillId="2" borderId="1" xfId="0" applyNumberFormat="1" applyFont="1" applyFill="1" applyBorder="1" applyAlignment="1">
      <alignment horizontal="right" vertical="center"/>
    </xf>
    <xf numFmtId="0" fontId="2" fillId="2" borderId="1" xfId="0" applyFont="1" applyFill="1" applyAlignment="1">
      <alignment horizontal="center" vertical="center"/>
    </xf>
    <xf numFmtId="0" fontId="2" fillId="2" borderId="1" xfId="0" applyFont="1" applyFill="1" applyAlignment="1">
      <alignment horizontal="left" vertical="center" wrapText="1"/>
    </xf>
    <xf numFmtId="0" fontId="3" fillId="2" borderId="1" xfId="0" applyFont="1" applyFill="1" applyAlignment="1">
      <alignment horizontal="center"/>
    </xf>
    <xf numFmtId="0" fontId="4" fillId="2" borderId="1" xfId="0" applyFont="1" applyFill="1" applyAlignment="1">
      <alignment horizontal="center" vertical="center"/>
    </xf>
    <xf numFmtId="0" fontId="5" fillId="2" borderId="1" xfId="0" applyFont="1" applyFill="1" applyBorder="1" applyAlignment="1">
      <alignment horizontal="center" vertical="center"/>
    </xf>
    <xf numFmtId="0" fontId="2" fillId="3" borderId="1" xfId="0" applyFont="1" applyFill="1"/>
  </cellXfs>
  <cellStyles count="3">
    <cellStyle name="Comma" xfId="1" builtinId="3"/>
    <cellStyle name="Normal" xfId="0" builtinId="0"/>
    <cellStyle name="Normal 2" xfId="2"/>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V463"/>
  <sheetViews>
    <sheetView tabSelected="1" workbookViewId="0">
      <pane ySplit="6" topLeftCell="A127" activePane="bottomLeft" state="frozen"/>
      <selection pane="bottomLeft" activeCell="L132" sqref="A128:L132"/>
    </sheetView>
  </sheetViews>
  <sheetFormatPr defaultColWidth="9.140625" defaultRowHeight="15.75"/>
  <cols>
    <col min="1" max="1" width="5.5703125" style="14" customWidth="1"/>
    <col min="2" max="2" width="9.140625" style="14" customWidth="1"/>
    <col min="3" max="3" width="18" style="21" customWidth="1"/>
    <col min="4" max="4" width="20.85546875" style="21" customWidth="1"/>
    <col min="5" max="5" width="9" style="21" customWidth="1"/>
    <col min="6" max="6" width="12.5703125" style="14" customWidth="1"/>
    <col min="7" max="8" width="14.85546875" style="14" bestFit="1" customWidth="1"/>
    <col min="9" max="9" width="13.7109375" style="14" customWidth="1"/>
    <col min="10" max="10" width="12.140625" style="14" customWidth="1"/>
    <col min="11" max="11" width="27" style="21" customWidth="1"/>
    <col min="12" max="12" width="24.140625" style="22" customWidth="1"/>
    <col min="13" max="13" width="0" style="14" hidden="1" customWidth="1"/>
    <col min="14" max="256" width="9.140625" style="14"/>
    <col min="257" max="16384" width="9.140625" style="20"/>
  </cols>
  <sheetData>
    <row r="1" spans="1:13">
      <c r="A1" s="39" t="s">
        <v>0</v>
      </c>
      <c r="B1" s="39"/>
      <c r="C1" s="39"/>
      <c r="D1" s="13"/>
      <c r="E1" s="13"/>
      <c r="F1" s="13"/>
      <c r="G1" s="13"/>
      <c r="H1" s="13"/>
      <c r="I1" s="13"/>
      <c r="J1" s="13"/>
      <c r="K1" s="13"/>
      <c r="L1" s="13"/>
    </row>
    <row r="2" spans="1:13">
      <c r="A2" s="39" t="s">
        <v>1</v>
      </c>
      <c r="B2" s="39"/>
      <c r="C2" s="39"/>
    </row>
    <row r="3" spans="1:13" ht="18.75">
      <c r="A3" s="40" t="s">
        <v>691</v>
      </c>
      <c r="B3" s="40"/>
      <c r="C3" s="40"/>
      <c r="D3" s="40"/>
      <c r="E3" s="40"/>
      <c r="F3" s="40"/>
      <c r="G3" s="40"/>
      <c r="H3" s="40"/>
      <c r="I3" s="40"/>
      <c r="J3" s="40"/>
      <c r="K3" s="40"/>
      <c r="L3" s="40"/>
    </row>
    <row r="4" spans="1:13">
      <c r="A4" s="41" t="s">
        <v>2</v>
      </c>
      <c r="B4" s="41"/>
      <c r="C4" s="41"/>
      <c r="D4" s="41"/>
      <c r="E4" s="41"/>
      <c r="F4" s="41"/>
      <c r="G4" s="41"/>
      <c r="H4" s="41"/>
      <c r="I4" s="41"/>
      <c r="J4" s="41"/>
      <c r="K4" s="41"/>
      <c r="L4" s="41"/>
    </row>
    <row r="5" spans="1:13">
      <c r="A5" s="15"/>
      <c r="B5" s="15"/>
      <c r="C5" s="23"/>
      <c r="D5" s="23"/>
      <c r="E5" s="23"/>
      <c r="F5" s="15"/>
      <c r="G5" s="15"/>
      <c r="H5" s="15"/>
      <c r="I5" s="15"/>
      <c r="J5" s="15"/>
      <c r="K5" s="23"/>
      <c r="L5" s="23"/>
    </row>
    <row r="6" spans="1:13" s="12" customFormat="1" ht="47.25">
      <c r="A6" s="10" t="s">
        <v>3</v>
      </c>
      <c r="B6" s="10" t="s">
        <v>4</v>
      </c>
      <c r="C6" s="10" t="s">
        <v>5</v>
      </c>
      <c r="D6" s="10" t="s">
        <v>6</v>
      </c>
      <c r="E6" s="10" t="s">
        <v>7</v>
      </c>
      <c r="F6" s="10" t="s">
        <v>8</v>
      </c>
      <c r="G6" s="11" t="s">
        <v>9</v>
      </c>
      <c r="H6" s="11" t="s">
        <v>10</v>
      </c>
      <c r="I6" s="10" t="s">
        <v>11</v>
      </c>
      <c r="J6" s="10" t="s">
        <v>12</v>
      </c>
      <c r="K6" s="10" t="s">
        <v>13</v>
      </c>
      <c r="L6" s="10" t="s">
        <v>14</v>
      </c>
      <c r="M6" s="12">
        <v>116</v>
      </c>
    </row>
    <row r="7" spans="1:13" s="12" customFormat="1" ht="47.25">
      <c r="A7" s="24" t="s">
        <v>15</v>
      </c>
      <c r="B7" s="24" t="s">
        <v>16</v>
      </c>
      <c r="C7" s="25" t="s">
        <v>17</v>
      </c>
      <c r="D7" s="25" t="s">
        <v>18</v>
      </c>
      <c r="E7" s="1" t="s">
        <v>19</v>
      </c>
      <c r="F7" s="1" t="s">
        <v>20</v>
      </c>
      <c r="G7" s="18">
        <v>13612</v>
      </c>
      <c r="H7" s="18">
        <v>13612</v>
      </c>
      <c r="I7" s="3">
        <f>IF(AND(ISNUMBER(G7),ISNUMBER(H7)),IF(AND(G7&lt;&gt;"",H7&lt;&gt;""),H7-G7,""),"")</f>
        <v>0</v>
      </c>
      <c r="J7" s="4">
        <f>IFERROR(ROUND(I7/G7*100,2),"")</f>
        <v>0</v>
      </c>
      <c r="K7" s="5" t="s">
        <v>21</v>
      </c>
      <c r="L7" s="5" t="s">
        <v>22</v>
      </c>
    </row>
    <row r="8" spans="1:13" s="12" customFormat="1" ht="47.25">
      <c r="A8" s="24" t="s">
        <v>23</v>
      </c>
      <c r="B8" s="24" t="s">
        <v>24</v>
      </c>
      <c r="C8" s="25" t="s">
        <v>25</v>
      </c>
      <c r="D8" s="25" t="s">
        <v>26</v>
      </c>
      <c r="E8" s="1" t="s">
        <v>19</v>
      </c>
      <c r="F8" s="1" t="s">
        <v>20</v>
      </c>
      <c r="G8" s="18">
        <v>16412</v>
      </c>
      <c r="H8" s="18">
        <v>16412</v>
      </c>
      <c r="I8" s="3">
        <f>IF(AND(ISNUMBER(G8),ISNUMBER(H8)),IF(AND(G8&lt;&gt;"",H8&lt;&gt;""),H8-G8,""),"")</f>
        <v>0</v>
      </c>
      <c r="J8" s="4">
        <f>IFERROR(ROUND(I8/G8*100,2),"")</f>
        <v>0</v>
      </c>
      <c r="K8" s="5" t="s">
        <v>21</v>
      </c>
      <c r="L8" s="5" t="s">
        <v>22</v>
      </c>
    </row>
    <row r="9" spans="1:13" ht="47.25">
      <c r="A9" s="26" t="s">
        <v>27</v>
      </c>
      <c r="B9" s="26" t="s">
        <v>28</v>
      </c>
      <c r="C9" s="27" t="s">
        <v>29</v>
      </c>
      <c r="D9" s="27" t="s">
        <v>30</v>
      </c>
      <c r="E9" s="1" t="s">
        <v>19</v>
      </c>
      <c r="F9" s="1" t="s">
        <v>20</v>
      </c>
      <c r="G9" s="2">
        <v>62000</v>
      </c>
      <c r="H9" s="2">
        <v>62000</v>
      </c>
      <c r="I9" s="3">
        <f>IF(AND(ISNUMBER(G9),ISNUMBER(H9)),IF(AND(G9&lt;&gt;"",H9&lt;&gt;""),H9-G9,""),"")</f>
        <v>0</v>
      </c>
      <c r="J9" s="4">
        <f>IFERROR(ROUND(I9/G9*100,2),"")</f>
        <v>0</v>
      </c>
      <c r="K9" s="5" t="s">
        <v>21</v>
      </c>
      <c r="L9" s="5" t="s">
        <v>22</v>
      </c>
    </row>
    <row r="10" spans="1:13" ht="47.25">
      <c r="A10" s="24" t="s">
        <v>31</v>
      </c>
      <c r="B10" s="26" t="s">
        <v>32</v>
      </c>
      <c r="C10" s="27" t="s">
        <v>33</v>
      </c>
      <c r="D10" s="27" t="s">
        <v>30</v>
      </c>
      <c r="E10" s="1" t="s">
        <v>19</v>
      </c>
      <c r="F10" s="1" t="s">
        <v>20</v>
      </c>
      <c r="G10" s="18">
        <v>125084</v>
      </c>
      <c r="H10" s="18">
        <v>125084</v>
      </c>
      <c r="I10" s="3">
        <f>IF(AND(ISNUMBER(G10),ISNUMBER(H10)),IF(AND(G10&lt;&gt;"",H10&lt;&gt;""),H10-G10,""),"")</f>
        <v>0</v>
      </c>
      <c r="J10" s="4">
        <f>IFERROR(ROUND(I10/G10*100,2),"")</f>
        <v>0</v>
      </c>
      <c r="K10" s="5" t="s">
        <v>21</v>
      </c>
      <c r="L10" s="5" t="s">
        <v>22</v>
      </c>
    </row>
    <row r="11" spans="1:13" ht="47.25">
      <c r="A11" s="24" t="s">
        <v>34</v>
      </c>
      <c r="B11" s="26" t="s">
        <v>35</v>
      </c>
      <c r="C11" s="27" t="s">
        <v>36</v>
      </c>
      <c r="D11" s="27" t="s">
        <v>30</v>
      </c>
      <c r="E11" s="1" t="s">
        <v>19</v>
      </c>
      <c r="F11" s="1" t="s">
        <v>20</v>
      </c>
      <c r="G11" s="2">
        <v>243150</v>
      </c>
      <c r="H11" s="2">
        <v>243150</v>
      </c>
      <c r="I11" s="3">
        <f>IF(AND(ISNUMBER(G11),ISNUMBER(H11)),IF(AND(G11&lt;&gt;"",H11&lt;&gt;""),H11-G11,""),"")</f>
        <v>0</v>
      </c>
      <c r="J11" s="6">
        <f>IFERROR(ROUND(I11/G11*100,2),"")</f>
        <v>0</v>
      </c>
      <c r="K11" s="5" t="s">
        <v>21</v>
      </c>
      <c r="L11" s="5" t="s">
        <v>22</v>
      </c>
    </row>
    <row r="12" spans="1:13" ht="47.25">
      <c r="A12" s="26" t="s">
        <v>37</v>
      </c>
      <c r="B12" s="26" t="s">
        <v>38</v>
      </c>
      <c r="C12" s="27" t="s">
        <v>39</v>
      </c>
      <c r="D12" s="27" t="s">
        <v>40</v>
      </c>
      <c r="E12" s="1" t="s">
        <v>19</v>
      </c>
      <c r="F12" s="1" t="s">
        <v>20</v>
      </c>
      <c r="G12" s="18">
        <v>220052</v>
      </c>
      <c r="H12" s="18">
        <v>220052</v>
      </c>
      <c r="I12" s="3">
        <f>IF(AND(ISNUMBER(G12),ISNUMBER(H12)),IF(AND(G12&lt;&gt;"",H12&lt;&gt;""),H12-G12,""),"")</f>
        <v>0</v>
      </c>
      <c r="J12" s="4">
        <f>IFERROR(ROUND(I12/G12*100,2),"")</f>
        <v>0</v>
      </c>
      <c r="K12" s="5" t="s">
        <v>21</v>
      </c>
      <c r="L12" s="5" t="s">
        <v>22</v>
      </c>
    </row>
    <row r="13" spans="1:13" ht="47.25">
      <c r="A13" s="24" t="s">
        <v>41</v>
      </c>
      <c r="B13" s="26" t="s">
        <v>42</v>
      </c>
      <c r="C13" s="27" t="s">
        <v>43</v>
      </c>
      <c r="D13" s="27" t="s">
        <v>44</v>
      </c>
      <c r="E13" s="1" t="s">
        <v>19</v>
      </c>
      <c r="F13" s="1" t="s">
        <v>20</v>
      </c>
      <c r="G13" s="2">
        <v>112789</v>
      </c>
      <c r="H13" s="2">
        <v>112789</v>
      </c>
      <c r="I13" s="3">
        <f>IF(AND(ISNUMBER(G13),ISNUMBER(H13)),IF(AND(G13&lt;&gt;"",H13&lt;&gt;""),H13-G13,""),"")</f>
        <v>0</v>
      </c>
      <c r="J13" s="6">
        <f>IFERROR(ROUND(I13/G13*100,2),"")</f>
        <v>0</v>
      </c>
      <c r="K13" s="5" t="s">
        <v>21</v>
      </c>
      <c r="L13" s="5" t="s">
        <v>22</v>
      </c>
    </row>
    <row r="14" spans="1:13" ht="47.25">
      <c r="A14" s="24" t="s">
        <v>45</v>
      </c>
      <c r="B14" s="26" t="s">
        <v>46</v>
      </c>
      <c r="C14" s="27" t="s">
        <v>47</v>
      </c>
      <c r="D14" s="27" t="s">
        <v>48</v>
      </c>
      <c r="E14" s="1" t="s">
        <v>19</v>
      </c>
      <c r="F14" s="1" t="s">
        <v>20</v>
      </c>
      <c r="G14" s="18">
        <v>87977</v>
      </c>
      <c r="H14" s="18">
        <v>87977</v>
      </c>
      <c r="I14" s="3">
        <f>IF(AND(ISNUMBER(G14),ISNUMBER(H14)),IF(AND(G14&lt;&gt;"",H14&lt;&gt;""),H14-G14,""),"")</f>
        <v>0</v>
      </c>
      <c r="J14" s="6">
        <f>IFERROR(ROUND(I14/G14*100,2),"")</f>
        <v>0</v>
      </c>
      <c r="K14" s="5" t="s">
        <v>21</v>
      </c>
      <c r="L14" s="5" t="s">
        <v>22</v>
      </c>
    </row>
    <row r="15" spans="1:13" ht="47.25">
      <c r="A15" s="26" t="s">
        <v>49</v>
      </c>
      <c r="B15" s="26" t="s">
        <v>50</v>
      </c>
      <c r="C15" s="27" t="s">
        <v>51</v>
      </c>
      <c r="D15" s="27" t="s">
        <v>52</v>
      </c>
      <c r="E15" s="1" t="s">
        <v>19</v>
      </c>
      <c r="F15" s="1" t="s">
        <v>20</v>
      </c>
      <c r="G15" s="18">
        <v>116308</v>
      </c>
      <c r="H15" s="18">
        <v>116308</v>
      </c>
      <c r="I15" s="3">
        <f>IF(AND(ISNUMBER(G15),ISNUMBER(H15)),IF(AND(G15&lt;&gt;"",H15&lt;&gt;""),H15-G15,""),"")</f>
        <v>0</v>
      </c>
      <c r="J15" s="4">
        <f>IFERROR(ROUND(I15/G15*100,2),"")</f>
        <v>0</v>
      </c>
      <c r="K15" s="5" t="s">
        <v>21</v>
      </c>
      <c r="L15" s="5" t="s">
        <v>22</v>
      </c>
    </row>
    <row r="16" spans="1:13" ht="47.25">
      <c r="A16" s="24" t="s">
        <v>53</v>
      </c>
      <c r="B16" s="26" t="s">
        <v>54</v>
      </c>
      <c r="C16" s="27" t="s">
        <v>55</v>
      </c>
      <c r="D16" s="27" t="s">
        <v>56</v>
      </c>
      <c r="E16" s="1" t="s">
        <v>19</v>
      </c>
      <c r="F16" s="1" t="s">
        <v>20</v>
      </c>
      <c r="G16" s="18">
        <v>71456</v>
      </c>
      <c r="H16" s="18">
        <v>71456</v>
      </c>
      <c r="I16" s="3">
        <f>IF(AND(ISNUMBER(G16),ISNUMBER(H16)),IF(AND(G16&lt;&gt;"",H16&lt;&gt;""),H16-G16,""),"")</f>
        <v>0</v>
      </c>
      <c r="J16" s="4">
        <f>IFERROR(ROUND(I16/G16*100,2),"")</f>
        <v>0</v>
      </c>
      <c r="K16" s="5" t="s">
        <v>21</v>
      </c>
      <c r="L16" s="5" t="s">
        <v>22</v>
      </c>
    </row>
    <row r="17" spans="1:12" ht="47.25">
      <c r="A17" s="24" t="s">
        <v>57</v>
      </c>
      <c r="B17" s="26" t="s">
        <v>58</v>
      </c>
      <c r="C17" s="27" t="s">
        <v>59</v>
      </c>
      <c r="D17" s="27" t="s">
        <v>56</v>
      </c>
      <c r="E17" s="1" t="s">
        <v>19</v>
      </c>
      <c r="F17" s="1" t="s">
        <v>20</v>
      </c>
      <c r="G17" s="18">
        <v>69559</v>
      </c>
      <c r="H17" s="18">
        <v>69559</v>
      </c>
      <c r="I17" s="3">
        <f>IF(AND(ISNUMBER(G17),ISNUMBER(H17)),IF(AND(G17&lt;&gt;"",H17&lt;&gt;""),H17-G17,""),"")</f>
        <v>0</v>
      </c>
      <c r="J17" s="6">
        <f>IFERROR(ROUND(I17/G17*100,2),"")</f>
        <v>0</v>
      </c>
      <c r="K17" s="5" t="s">
        <v>21</v>
      </c>
      <c r="L17" s="5" t="s">
        <v>22</v>
      </c>
    </row>
    <row r="18" spans="1:12" ht="47.25">
      <c r="A18" s="26" t="s">
        <v>60</v>
      </c>
      <c r="B18" s="26" t="s">
        <v>61</v>
      </c>
      <c r="C18" s="27" t="s">
        <v>62</v>
      </c>
      <c r="D18" s="27" t="s">
        <v>63</v>
      </c>
      <c r="E18" s="1" t="s">
        <v>19</v>
      </c>
      <c r="F18" s="1" t="s">
        <v>20</v>
      </c>
      <c r="G18" s="18">
        <v>213442</v>
      </c>
      <c r="H18" s="18">
        <v>213442</v>
      </c>
      <c r="I18" s="3">
        <f>IF(AND(ISNUMBER(G18),ISNUMBER(H18)),IF(AND(G18&lt;&gt;"",H18&lt;&gt;""),H18-G18,""),"")</f>
        <v>0</v>
      </c>
      <c r="J18" s="6">
        <f>IFERROR(ROUND(I18/G18*100,2),"")</f>
        <v>0</v>
      </c>
      <c r="K18" s="5" t="s">
        <v>21</v>
      </c>
      <c r="L18" s="5" t="s">
        <v>22</v>
      </c>
    </row>
    <row r="19" spans="1:12" ht="47.25">
      <c r="A19" s="24" t="s">
        <v>64</v>
      </c>
      <c r="B19" s="26" t="s">
        <v>65</v>
      </c>
      <c r="C19" s="27" t="s">
        <v>66</v>
      </c>
      <c r="D19" s="27" t="s">
        <v>67</v>
      </c>
      <c r="E19" s="1" t="s">
        <v>19</v>
      </c>
      <c r="F19" s="1" t="s">
        <v>20</v>
      </c>
      <c r="G19" s="18">
        <v>19309</v>
      </c>
      <c r="H19" s="18">
        <v>19309</v>
      </c>
      <c r="I19" s="3">
        <f>IF(AND(ISNUMBER(G19),ISNUMBER(H19)),IF(AND(G19&lt;&gt;"",H19&lt;&gt;""),H19-G19,""),"")</f>
        <v>0</v>
      </c>
      <c r="J19" s="4">
        <f>IFERROR(ROUND(I19/G19*100,2),"")</f>
        <v>0</v>
      </c>
      <c r="K19" s="5" t="s">
        <v>21</v>
      </c>
      <c r="L19" s="5" t="s">
        <v>22</v>
      </c>
    </row>
    <row r="20" spans="1:12" ht="47.25">
      <c r="A20" s="24" t="s">
        <v>68</v>
      </c>
      <c r="B20" s="26" t="s">
        <v>69</v>
      </c>
      <c r="C20" s="27" t="s">
        <v>70</v>
      </c>
      <c r="D20" s="27" t="s">
        <v>71</v>
      </c>
      <c r="E20" s="1" t="s">
        <v>19</v>
      </c>
      <c r="F20" s="1" t="s">
        <v>20</v>
      </c>
      <c r="G20" s="18">
        <v>18928</v>
      </c>
      <c r="H20" s="18">
        <v>18928</v>
      </c>
      <c r="I20" s="3">
        <f>IF(AND(ISNUMBER(G20),ISNUMBER(H20)),IF(AND(G20&lt;&gt;"",H20&lt;&gt;""),H20-G20,""),"")</f>
        <v>0</v>
      </c>
      <c r="J20" s="6">
        <f>IFERROR(ROUND(I20/G20*100,2),"")</f>
        <v>0</v>
      </c>
      <c r="K20" s="5" t="s">
        <v>21</v>
      </c>
      <c r="L20" s="5" t="s">
        <v>22</v>
      </c>
    </row>
    <row r="21" spans="1:12" ht="47.25">
      <c r="A21" s="26" t="s">
        <v>72</v>
      </c>
      <c r="B21" s="26" t="s">
        <v>73</v>
      </c>
      <c r="C21" s="27" t="s">
        <v>74</v>
      </c>
      <c r="D21" s="27" t="s">
        <v>75</v>
      </c>
      <c r="E21" s="1" t="s">
        <v>19</v>
      </c>
      <c r="F21" s="1" t="s">
        <v>20</v>
      </c>
      <c r="G21" s="18">
        <v>14794</v>
      </c>
      <c r="H21" s="18">
        <v>14794</v>
      </c>
      <c r="I21" s="3">
        <f>IF(AND(ISNUMBER(G21),ISNUMBER(H21)),IF(AND(G21&lt;&gt;"",H21&lt;&gt;""),H21-G21,""),"")</f>
        <v>0</v>
      </c>
      <c r="J21" s="6">
        <f>IFERROR(ROUND(I21/G21*100,2),"")</f>
        <v>0</v>
      </c>
      <c r="K21" s="5" t="s">
        <v>21</v>
      </c>
      <c r="L21" s="5" t="s">
        <v>22</v>
      </c>
    </row>
    <row r="22" spans="1:12" ht="47.25">
      <c r="A22" s="24" t="s">
        <v>76</v>
      </c>
      <c r="B22" s="26" t="s">
        <v>77</v>
      </c>
      <c r="C22" s="27" t="s">
        <v>78</v>
      </c>
      <c r="D22" s="27" t="s">
        <v>79</v>
      </c>
      <c r="E22" s="1" t="s">
        <v>19</v>
      </c>
      <c r="F22" s="1" t="s">
        <v>20</v>
      </c>
      <c r="G22" s="18">
        <v>18892</v>
      </c>
      <c r="H22" s="18">
        <v>18892</v>
      </c>
      <c r="I22" s="3">
        <f>IF(AND(ISNUMBER(G22),ISNUMBER(H22)),IF(AND(G22&lt;&gt;"",H22&lt;&gt;""),H22-G22,""),"")</f>
        <v>0</v>
      </c>
      <c r="J22" s="6">
        <f>IFERROR(ROUND(I22/G22*100,2),"")</f>
        <v>0</v>
      </c>
      <c r="K22" s="5" t="s">
        <v>21</v>
      </c>
      <c r="L22" s="5" t="s">
        <v>22</v>
      </c>
    </row>
    <row r="23" spans="1:12" ht="47.25">
      <c r="A23" s="24" t="s">
        <v>80</v>
      </c>
      <c r="B23" s="26" t="s">
        <v>81</v>
      </c>
      <c r="C23" s="27" t="s">
        <v>82</v>
      </c>
      <c r="D23" s="27" t="s">
        <v>83</v>
      </c>
      <c r="E23" s="1" t="s">
        <v>19</v>
      </c>
      <c r="F23" s="1" t="s">
        <v>20</v>
      </c>
      <c r="G23" s="18">
        <v>4728.7080999999998</v>
      </c>
      <c r="H23" s="18">
        <v>4728.7080999999998</v>
      </c>
      <c r="I23" s="3">
        <f>IF(AND(ISNUMBER(G23),ISNUMBER(H23)),IF(AND(G23&lt;&gt;"",H23&lt;&gt;""),H23-G23,""),"")</f>
        <v>0</v>
      </c>
      <c r="J23" s="4">
        <f>IFERROR(ROUND(I23/G23*100,2),"")</f>
        <v>0</v>
      </c>
      <c r="K23" s="5" t="s">
        <v>21</v>
      </c>
      <c r="L23" s="5" t="s">
        <v>22</v>
      </c>
    </row>
    <row r="24" spans="1:12" ht="47.25">
      <c r="A24" s="26" t="s">
        <v>84</v>
      </c>
      <c r="B24" s="26" t="s">
        <v>85</v>
      </c>
      <c r="C24" s="27" t="s">
        <v>86</v>
      </c>
      <c r="D24" s="27" t="s">
        <v>87</v>
      </c>
      <c r="E24" s="1" t="s">
        <v>88</v>
      </c>
      <c r="F24" s="1" t="s">
        <v>20</v>
      </c>
      <c r="G24" s="2">
        <v>55445</v>
      </c>
      <c r="H24" s="2">
        <v>55445</v>
      </c>
      <c r="I24" s="3">
        <f>IF(AND(ISNUMBER(G24),ISNUMBER(H24)),IF(AND(G24&lt;&gt;"",H24&lt;&gt;""),H24-G24,""),"")</f>
        <v>0</v>
      </c>
      <c r="J24" s="6">
        <f>IFERROR(ROUND(I24/G24*100,2),"")</f>
        <v>0</v>
      </c>
      <c r="K24" s="5" t="s">
        <v>21</v>
      </c>
      <c r="L24" s="5" t="s">
        <v>22</v>
      </c>
    </row>
    <row r="25" spans="1:12" ht="47.25">
      <c r="A25" s="24" t="s">
        <v>89</v>
      </c>
      <c r="B25" s="26" t="s">
        <v>90</v>
      </c>
      <c r="C25" s="27" t="s">
        <v>91</v>
      </c>
      <c r="D25" s="27" t="s">
        <v>83</v>
      </c>
      <c r="E25" s="1" t="s">
        <v>19</v>
      </c>
      <c r="F25" s="1" t="s">
        <v>20</v>
      </c>
      <c r="G25" s="18">
        <v>21889</v>
      </c>
      <c r="H25" s="18">
        <v>21889</v>
      </c>
      <c r="I25" s="3">
        <f>IF(AND(ISNUMBER(G25),ISNUMBER(H25)),IF(AND(G25&lt;&gt;"",H25&lt;&gt;""),H25-G25,""),"")</f>
        <v>0</v>
      </c>
      <c r="J25" s="4">
        <f>IFERROR(ROUND(I25/G25*100,2),"")</f>
        <v>0</v>
      </c>
      <c r="K25" s="5" t="s">
        <v>21</v>
      </c>
      <c r="L25" s="5" t="s">
        <v>22</v>
      </c>
    </row>
    <row r="26" spans="1:12" ht="94.5">
      <c r="A26" s="24" t="s">
        <v>92</v>
      </c>
      <c r="B26" s="26" t="s">
        <v>93</v>
      </c>
      <c r="C26" s="27" t="s">
        <v>94</v>
      </c>
      <c r="D26" s="27" t="s">
        <v>30</v>
      </c>
      <c r="E26" s="1" t="s">
        <v>95</v>
      </c>
      <c r="F26" s="1" t="s">
        <v>20</v>
      </c>
      <c r="G26" s="2">
        <v>346832</v>
      </c>
      <c r="H26" s="2">
        <v>346832</v>
      </c>
      <c r="I26" s="3">
        <f>IF(AND(ISNUMBER(G26),ISNUMBER(H26)),IF(AND(G26&lt;&gt;"",H26&lt;&gt;""),H26-G26,""),"")</f>
        <v>0</v>
      </c>
      <c r="J26" s="4">
        <f>IFERROR(ROUND(I26/G26*100,2),"")</f>
        <v>0</v>
      </c>
      <c r="K26" s="5" t="s">
        <v>21</v>
      </c>
      <c r="L26" s="5" t="s">
        <v>96</v>
      </c>
    </row>
    <row r="27" spans="1:12" ht="47.25">
      <c r="A27" s="26" t="s">
        <v>97</v>
      </c>
      <c r="B27" s="26" t="s">
        <v>98</v>
      </c>
      <c r="C27" s="27" t="s">
        <v>99</v>
      </c>
      <c r="D27" s="27" t="s">
        <v>30</v>
      </c>
      <c r="E27" s="1" t="s">
        <v>19</v>
      </c>
      <c r="F27" s="1" t="s">
        <v>20</v>
      </c>
      <c r="G27" s="18">
        <v>17435</v>
      </c>
      <c r="H27" s="18">
        <v>17435</v>
      </c>
      <c r="I27" s="3">
        <f>IF(AND(ISNUMBER(G27),ISNUMBER(H27)),IF(AND(G27&lt;&gt;"",H27&lt;&gt;""),H27-G27,""),"")</f>
        <v>0</v>
      </c>
      <c r="J27" s="4">
        <f>IFERROR(ROUND(I27/G27*100,2),"")</f>
        <v>0</v>
      </c>
      <c r="K27" s="5" t="s">
        <v>21</v>
      </c>
      <c r="L27" s="5" t="s">
        <v>22</v>
      </c>
    </row>
    <row r="28" spans="1:12" ht="47.25">
      <c r="A28" s="24" t="s">
        <v>100</v>
      </c>
      <c r="B28" s="26" t="s">
        <v>101</v>
      </c>
      <c r="C28" s="27" t="s">
        <v>102</v>
      </c>
      <c r="D28" s="27" t="s">
        <v>30</v>
      </c>
      <c r="E28" s="1" t="s">
        <v>19</v>
      </c>
      <c r="F28" s="1" t="s">
        <v>20</v>
      </c>
      <c r="G28" s="18">
        <v>118275</v>
      </c>
      <c r="H28" s="18">
        <v>118275</v>
      </c>
      <c r="I28" s="3">
        <f>IF(AND(ISNUMBER(G28),ISNUMBER(H28)),IF(AND(G28&lt;&gt;"",H28&lt;&gt;""),H28-G28,""),"")</f>
        <v>0</v>
      </c>
      <c r="J28" s="4">
        <f>IFERROR(ROUND(I28/G28*100,2),"")</f>
        <v>0</v>
      </c>
      <c r="K28" s="5" t="s">
        <v>21</v>
      </c>
      <c r="L28" s="5" t="s">
        <v>22</v>
      </c>
    </row>
    <row r="29" spans="1:12" ht="47.25">
      <c r="A29" s="24" t="s">
        <v>103</v>
      </c>
      <c r="B29" s="26" t="s">
        <v>104</v>
      </c>
      <c r="C29" s="27" t="s">
        <v>105</v>
      </c>
      <c r="D29" s="27" t="s">
        <v>30</v>
      </c>
      <c r="E29" s="1" t="s">
        <v>19</v>
      </c>
      <c r="F29" s="1" t="s">
        <v>20</v>
      </c>
      <c r="G29" s="18">
        <v>125730</v>
      </c>
      <c r="H29" s="18">
        <v>125730</v>
      </c>
      <c r="I29" s="3">
        <f>IF(AND(ISNUMBER(G29),ISNUMBER(H29)),IF(AND(G29&lt;&gt;"",H29&lt;&gt;""),H29-G29,""),"")</f>
        <v>0</v>
      </c>
      <c r="J29" s="4">
        <f>IFERROR(ROUND(I29/G29*100,2),"")</f>
        <v>0</v>
      </c>
      <c r="K29" s="5" t="s">
        <v>21</v>
      </c>
      <c r="L29" s="5" t="s">
        <v>22</v>
      </c>
    </row>
    <row r="30" spans="1:12" ht="47.25">
      <c r="A30" s="26" t="s">
        <v>106</v>
      </c>
      <c r="B30" s="26" t="s">
        <v>107</v>
      </c>
      <c r="C30" s="27" t="s">
        <v>108</v>
      </c>
      <c r="D30" s="27" t="s">
        <v>30</v>
      </c>
      <c r="E30" s="1" t="s">
        <v>19</v>
      </c>
      <c r="F30" s="1" t="s">
        <v>20</v>
      </c>
      <c r="G30" s="18">
        <v>169154</v>
      </c>
      <c r="H30" s="18">
        <v>169154</v>
      </c>
      <c r="I30" s="3">
        <f>IF(AND(ISNUMBER(G30),ISNUMBER(H30)),IF(AND(G30&lt;&gt;"",H30&lt;&gt;""),H30-G30,""),"")</f>
        <v>0</v>
      </c>
      <c r="J30" s="6">
        <f>IFERROR(ROUND(I30/G30*100,2),"")</f>
        <v>0</v>
      </c>
      <c r="K30" s="5" t="s">
        <v>21</v>
      </c>
      <c r="L30" s="5" t="s">
        <v>22</v>
      </c>
    </row>
    <row r="31" spans="1:12" ht="47.25">
      <c r="A31" s="24" t="s">
        <v>109</v>
      </c>
      <c r="B31" s="26" t="s">
        <v>110</v>
      </c>
      <c r="C31" s="27" t="s">
        <v>111</v>
      </c>
      <c r="D31" s="27" t="s">
        <v>30</v>
      </c>
      <c r="E31" s="1" t="s">
        <v>19</v>
      </c>
      <c r="F31" s="1" t="s">
        <v>20</v>
      </c>
      <c r="G31" s="2">
        <v>55000</v>
      </c>
      <c r="H31" s="2">
        <v>55000</v>
      </c>
      <c r="I31" s="3">
        <f>IF(AND(ISNUMBER(G31),ISNUMBER(H31)),IF(AND(G31&lt;&gt;"",H31&lt;&gt;""),H31-G31,""),"")</f>
        <v>0</v>
      </c>
      <c r="J31" s="4">
        <f>IFERROR(ROUND(I31/G31*100,2),"")</f>
        <v>0</v>
      </c>
      <c r="K31" s="5" t="s">
        <v>21</v>
      </c>
      <c r="L31" s="5" t="s">
        <v>22</v>
      </c>
    </row>
    <row r="32" spans="1:12" ht="47.25">
      <c r="A32" s="24" t="s">
        <v>112</v>
      </c>
      <c r="B32" s="26" t="s">
        <v>113</v>
      </c>
      <c r="C32" s="27" t="s">
        <v>114</v>
      </c>
      <c r="D32" s="27" t="s">
        <v>30</v>
      </c>
      <c r="E32" s="1" t="s">
        <v>19</v>
      </c>
      <c r="F32" s="1" t="s">
        <v>20</v>
      </c>
      <c r="G32" s="18">
        <v>79850</v>
      </c>
      <c r="H32" s="18">
        <v>79850</v>
      </c>
      <c r="I32" s="3">
        <f>IF(AND(ISNUMBER(G32),ISNUMBER(H32)),IF(AND(G32&lt;&gt;"",H32&lt;&gt;""),H32-G32,""),"")</f>
        <v>0</v>
      </c>
      <c r="J32" s="6">
        <f>IFERROR(ROUND(I32/G32*100,2),"")</f>
        <v>0</v>
      </c>
      <c r="K32" s="5" t="s">
        <v>21</v>
      </c>
      <c r="L32" s="5" t="s">
        <v>22</v>
      </c>
    </row>
    <row r="33" spans="1:12" ht="47.25">
      <c r="A33" s="26" t="s">
        <v>115</v>
      </c>
      <c r="B33" s="26" t="s">
        <v>116</v>
      </c>
      <c r="C33" s="27" t="s">
        <v>117</v>
      </c>
      <c r="D33" s="27" t="s">
        <v>30</v>
      </c>
      <c r="E33" s="1" t="s">
        <v>118</v>
      </c>
      <c r="F33" s="1" t="s">
        <v>20</v>
      </c>
      <c r="G33" s="18">
        <v>39123</v>
      </c>
      <c r="H33" s="18">
        <v>39123</v>
      </c>
      <c r="I33" s="3">
        <f>IF(AND(ISNUMBER(G33),ISNUMBER(H33)),IF(AND(G33&lt;&gt;"",H33&lt;&gt;""),H33-G33,""),"")</f>
        <v>0</v>
      </c>
      <c r="J33" s="4">
        <f>IFERROR(ROUND(I33/G33*100,2),"")</f>
        <v>0</v>
      </c>
      <c r="K33" s="5" t="s">
        <v>21</v>
      </c>
      <c r="L33" s="5" t="s">
        <v>22</v>
      </c>
    </row>
    <row r="34" spans="1:12" ht="47.25">
      <c r="A34" s="24" t="s">
        <v>119</v>
      </c>
      <c r="B34" s="26" t="s">
        <v>120</v>
      </c>
      <c r="C34" s="27" t="s">
        <v>121</v>
      </c>
      <c r="D34" s="27" t="s">
        <v>30</v>
      </c>
      <c r="E34" s="1" t="s">
        <v>118</v>
      </c>
      <c r="F34" s="1" t="s">
        <v>20</v>
      </c>
      <c r="G34" s="18">
        <v>27019</v>
      </c>
      <c r="H34" s="18">
        <v>27019</v>
      </c>
      <c r="I34" s="3">
        <f>IF(AND(ISNUMBER(G34),ISNUMBER(H34)),IF(AND(G34&lt;&gt;"",H34&lt;&gt;""),H34-G34,""),"")</f>
        <v>0</v>
      </c>
      <c r="J34" s="4">
        <f>IFERROR(ROUND(I34/G34*100,2),"")</f>
        <v>0</v>
      </c>
      <c r="K34" s="5" t="s">
        <v>21</v>
      </c>
      <c r="L34" s="5" t="s">
        <v>22</v>
      </c>
    </row>
    <row r="35" spans="1:12" ht="30">
      <c r="A35" s="24" t="s">
        <v>122</v>
      </c>
      <c r="B35" s="26" t="s">
        <v>132</v>
      </c>
      <c r="C35" s="28" t="s">
        <v>133</v>
      </c>
      <c r="D35" s="27" t="s">
        <v>30</v>
      </c>
      <c r="E35" s="1" t="s">
        <v>19</v>
      </c>
      <c r="F35" s="1"/>
      <c r="G35" s="2">
        <v>20000</v>
      </c>
      <c r="H35" s="2">
        <v>20000</v>
      </c>
      <c r="I35" s="3">
        <f>IF(AND(ISNUMBER(G35),ISNUMBER(H35)),IF(AND(G35&lt;&gt;"",H35&lt;&gt;""),H35-G35,""),"")</f>
        <v>0</v>
      </c>
      <c r="J35" s="4">
        <f>IFERROR(ROUND(I35/G35*100,2),"")</f>
        <v>0</v>
      </c>
      <c r="K35" s="5"/>
      <c r="L35" s="5"/>
    </row>
    <row r="36" spans="1:12">
      <c r="A36" s="26" t="s">
        <v>123</v>
      </c>
      <c r="B36" s="26" t="s">
        <v>140</v>
      </c>
      <c r="C36" s="28" t="s">
        <v>141</v>
      </c>
      <c r="D36" s="27" t="s">
        <v>30</v>
      </c>
      <c r="E36" s="1" t="s">
        <v>19</v>
      </c>
      <c r="F36" s="1"/>
      <c r="G36" s="2">
        <v>20000</v>
      </c>
      <c r="H36" s="2">
        <v>20000</v>
      </c>
      <c r="I36" s="3">
        <f>IF(AND(ISNUMBER(G36),ISNUMBER(H36)),IF(AND(G36&lt;&gt;"",H36&lt;&gt;""),H36-G36,""),"")</f>
        <v>0</v>
      </c>
      <c r="J36" s="4">
        <f>IFERROR(ROUND(I36/G36*100,2),"")</f>
        <v>0</v>
      </c>
      <c r="K36" s="5"/>
      <c r="L36" s="5"/>
    </row>
    <row r="37" spans="1:12">
      <c r="A37" s="24" t="s">
        <v>124</v>
      </c>
      <c r="B37" s="26" t="s">
        <v>143</v>
      </c>
      <c r="C37" s="28" t="s">
        <v>144</v>
      </c>
      <c r="D37" s="27" t="s">
        <v>30</v>
      </c>
      <c r="E37" s="1" t="s">
        <v>19</v>
      </c>
      <c r="F37" s="1"/>
      <c r="G37" s="19"/>
      <c r="H37" s="19"/>
      <c r="I37" s="3" t="str">
        <f>IF(AND(ISNUMBER(G37),ISNUMBER(H37)),IF(AND(G37&lt;&gt;"",H37&lt;&gt;""),H37-G37,""),"")</f>
        <v/>
      </c>
      <c r="J37" s="4" t="str">
        <f>IFERROR(ROUND(I37/G37*100,2),"")</f>
        <v/>
      </c>
      <c r="K37" s="5"/>
      <c r="L37" s="5"/>
    </row>
    <row r="38" spans="1:12">
      <c r="A38" s="24" t="s">
        <v>125</v>
      </c>
      <c r="B38" s="26" t="s">
        <v>146</v>
      </c>
      <c r="C38" s="28" t="s">
        <v>147</v>
      </c>
      <c r="D38" s="27" t="s">
        <v>30</v>
      </c>
      <c r="E38" s="1" t="s">
        <v>19</v>
      </c>
      <c r="F38" s="1"/>
      <c r="G38" s="19"/>
      <c r="H38" s="19"/>
      <c r="I38" s="3" t="str">
        <f>IF(AND(ISNUMBER(G38),ISNUMBER(H38)),IF(AND(G38&lt;&gt;"",H38&lt;&gt;""),H38-G38,""),"")</f>
        <v/>
      </c>
      <c r="J38" s="4" t="str">
        <f>IFERROR(ROUND(I38/G38*100,2),"")</f>
        <v/>
      </c>
      <c r="K38" s="5"/>
      <c r="L38" s="5"/>
    </row>
    <row r="39" spans="1:12">
      <c r="A39" s="26" t="s">
        <v>126</v>
      </c>
      <c r="B39" s="26" t="s">
        <v>149</v>
      </c>
      <c r="C39" s="28" t="s">
        <v>150</v>
      </c>
      <c r="D39" s="27" t="s">
        <v>30</v>
      </c>
      <c r="E39" s="1" t="s">
        <v>19</v>
      </c>
      <c r="F39" s="1"/>
      <c r="G39" s="19"/>
      <c r="H39" s="19"/>
      <c r="I39" s="3" t="str">
        <f>IF(AND(ISNUMBER(G39),ISNUMBER(H39)),IF(AND(G39&lt;&gt;"",H39&lt;&gt;""),H39-G39,""),"")</f>
        <v/>
      </c>
      <c r="J39" s="4" t="str">
        <f>IFERROR(ROUND(I39/G39*100,2),"")</f>
        <v/>
      </c>
      <c r="K39" s="5"/>
      <c r="L39" s="5"/>
    </row>
    <row r="40" spans="1:12" ht="30">
      <c r="A40" s="24" t="s">
        <v>127</v>
      </c>
      <c r="B40" s="26" t="s">
        <v>154</v>
      </c>
      <c r="C40" s="28" t="s">
        <v>155</v>
      </c>
      <c r="D40" s="27" t="s">
        <v>30</v>
      </c>
      <c r="E40" s="1" t="s">
        <v>19</v>
      </c>
      <c r="F40" s="1" t="s">
        <v>20</v>
      </c>
      <c r="G40" s="2">
        <v>305000</v>
      </c>
      <c r="H40" s="2">
        <v>305000</v>
      </c>
      <c r="I40" s="3">
        <f>IF(AND(ISNUMBER(G40),ISNUMBER(H40)),IF(AND(G40&lt;&gt;"",H40&lt;&gt;""),H40-G40,""),"")</f>
        <v>0</v>
      </c>
      <c r="J40" s="4">
        <f>IFERROR(ROUND(I40/G40*100,2),"")</f>
        <v>0</v>
      </c>
      <c r="K40" s="5"/>
      <c r="L40" s="5"/>
    </row>
    <row r="41" spans="1:12" ht="30">
      <c r="A41" s="24" t="s">
        <v>128</v>
      </c>
      <c r="B41" s="26" t="s">
        <v>158</v>
      </c>
      <c r="C41" s="28" t="s">
        <v>159</v>
      </c>
      <c r="D41" s="27" t="s">
        <v>30</v>
      </c>
      <c r="E41" s="1" t="s">
        <v>19</v>
      </c>
      <c r="F41" s="1" t="s">
        <v>20</v>
      </c>
      <c r="G41" s="2">
        <v>50000</v>
      </c>
      <c r="H41" s="2">
        <v>50000</v>
      </c>
      <c r="I41" s="3">
        <f>IF(AND(ISNUMBER(G41),ISNUMBER(H41)),IF(AND(G41&lt;&gt;"",H41&lt;&gt;""),H41-G41,""),"")</f>
        <v>0</v>
      </c>
      <c r="J41" s="4">
        <f>IFERROR(ROUND(I41/G41*100,2),"")</f>
        <v>0</v>
      </c>
      <c r="K41" s="5"/>
      <c r="L41" s="5"/>
    </row>
    <row r="42" spans="1:12" ht="47.25">
      <c r="A42" s="26" t="s">
        <v>129</v>
      </c>
      <c r="B42" s="26" t="s">
        <v>173</v>
      </c>
      <c r="C42" s="27" t="s">
        <v>174</v>
      </c>
      <c r="D42" s="27" t="s">
        <v>30</v>
      </c>
      <c r="E42" s="1" t="s">
        <v>19</v>
      </c>
      <c r="F42" s="1" t="s">
        <v>20</v>
      </c>
      <c r="G42" s="7">
        <v>21000</v>
      </c>
      <c r="H42" s="7">
        <v>21000</v>
      </c>
      <c r="I42" s="3">
        <f>IF(AND(ISNUMBER(G42),ISNUMBER(H42)),IF(AND(G42&lt;&gt;"",H42&lt;&gt;""),H42-G42,""),"")</f>
        <v>0</v>
      </c>
      <c r="J42" s="4">
        <f>IFERROR(ROUND(I42/G42*100,2),"")</f>
        <v>0</v>
      </c>
      <c r="K42" s="5" t="s">
        <v>175</v>
      </c>
      <c r="L42" s="5" t="s">
        <v>176</v>
      </c>
    </row>
    <row r="43" spans="1:12" ht="47.25">
      <c r="A43" s="24" t="s">
        <v>130</v>
      </c>
      <c r="B43" s="26" t="s">
        <v>178</v>
      </c>
      <c r="C43" s="27" t="s">
        <v>179</v>
      </c>
      <c r="D43" s="27" t="s">
        <v>30</v>
      </c>
      <c r="E43" s="1" t="s">
        <v>19</v>
      </c>
      <c r="F43" s="1" t="s">
        <v>20</v>
      </c>
      <c r="G43" s="7">
        <v>26000</v>
      </c>
      <c r="H43" s="7">
        <v>26000</v>
      </c>
      <c r="I43" s="3">
        <f>IF(AND(ISNUMBER(G43),ISNUMBER(H43)),IF(AND(G43&lt;&gt;"",H43&lt;&gt;""),H43-G43,""),"")</f>
        <v>0</v>
      </c>
      <c r="J43" s="4">
        <f>IFERROR(ROUND(I43/G43*100,2),"")</f>
        <v>0</v>
      </c>
      <c r="K43" s="5" t="s">
        <v>175</v>
      </c>
      <c r="L43" s="5" t="s">
        <v>176</v>
      </c>
    </row>
    <row r="44" spans="1:12" ht="47.25">
      <c r="A44" s="24" t="s">
        <v>131</v>
      </c>
      <c r="B44" s="26" t="s">
        <v>181</v>
      </c>
      <c r="C44" s="27" t="s">
        <v>182</v>
      </c>
      <c r="D44" s="27" t="s">
        <v>30</v>
      </c>
      <c r="E44" s="1" t="s">
        <v>19</v>
      </c>
      <c r="F44" s="1" t="s">
        <v>20</v>
      </c>
      <c r="G44" s="7">
        <v>27000</v>
      </c>
      <c r="H44" s="7">
        <v>27000</v>
      </c>
      <c r="I44" s="3">
        <f>IF(AND(ISNUMBER(G44),ISNUMBER(H44)),IF(AND(G44&lt;&gt;"",H44&lt;&gt;""),H44-G44,""),"")</f>
        <v>0</v>
      </c>
      <c r="J44" s="4">
        <f>IFERROR(ROUND(I44/G44*100,2),"")</f>
        <v>0</v>
      </c>
      <c r="K44" s="5" t="s">
        <v>175</v>
      </c>
      <c r="L44" s="5" t="s">
        <v>176</v>
      </c>
    </row>
    <row r="45" spans="1:12" ht="47.25">
      <c r="A45" s="26" t="s">
        <v>135</v>
      </c>
      <c r="B45" s="26" t="s">
        <v>184</v>
      </c>
      <c r="C45" s="27" t="s">
        <v>185</v>
      </c>
      <c r="D45" s="27" t="s">
        <v>30</v>
      </c>
      <c r="E45" s="1" t="s">
        <v>19</v>
      </c>
      <c r="F45" s="1" t="s">
        <v>20</v>
      </c>
      <c r="G45" s="7">
        <v>25000</v>
      </c>
      <c r="H45" s="7">
        <v>25000</v>
      </c>
      <c r="I45" s="3">
        <f>IF(AND(ISNUMBER(G45),ISNUMBER(H45)),IF(AND(G45&lt;&gt;"",H45&lt;&gt;""),H45-G45,""),"")</f>
        <v>0</v>
      </c>
      <c r="J45" s="4">
        <f>IFERROR(ROUND(I45/G45*100,2),"")</f>
        <v>0</v>
      </c>
      <c r="K45" s="5" t="s">
        <v>175</v>
      </c>
      <c r="L45" s="5" t="s">
        <v>176</v>
      </c>
    </row>
    <row r="46" spans="1:12" ht="47.25">
      <c r="A46" s="24" t="s">
        <v>136</v>
      </c>
      <c r="B46" s="26" t="s">
        <v>187</v>
      </c>
      <c r="C46" s="27" t="s">
        <v>188</v>
      </c>
      <c r="D46" s="27" t="s">
        <v>30</v>
      </c>
      <c r="E46" s="1" t="s">
        <v>19</v>
      </c>
      <c r="F46" s="1" t="s">
        <v>20</v>
      </c>
      <c r="G46" s="7">
        <v>26000</v>
      </c>
      <c r="H46" s="7">
        <v>26000</v>
      </c>
      <c r="I46" s="3">
        <f>IF(AND(ISNUMBER(G46),ISNUMBER(H46)),IF(AND(G46&lt;&gt;"",H46&lt;&gt;""),H46-G46,""),"")</f>
        <v>0</v>
      </c>
      <c r="J46" s="4">
        <f>IFERROR(ROUND(I46/G46*100,2),"")</f>
        <v>0</v>
      </c>
      <c r="K46" s="5" t="s">
        <v>175</v>
      </c>
      <c r="L46" s="5" t="s">
        <v>176</v>
      </c>
    </row>
    <row r="47" spans="1:12" ht="45">
      <c r="A47" s="24" t="s">
        <v>137</v>
      </c>
      <c r="B47" s="26" t="s">
        <v>190</v>
      </c>
      <c r="C47" s="27" t="s">
        <v>191</v>
      </c>
      <c r="D47" s="27" t="s">
        <v>30</v>
      </c>
      <c r="E47" s="1" t="s">
        <v>19</v>
      </c>
      <c r="F47" s="1" t="s">
        <v>20</v>
      </c>
      <c r="G47" s="7">
        <v>8000</v>
      </c>
      <c r="H47" s="7">
        <v>8000</v>
      </c>
      <c r="I47" s="3">
        <f>IF(AND(ISNUMBER(G47),ISNUMBER(H47)),IF(AND(G47&lt;&gt;"",H47&lt;&gt;""),H47-G47,""),"")</f>
        <v>0</v>
      </c>
      <c r="J47" s="4">
        <f>IFERROR(ROUND(I47/G47*100,2),"")</f>
        <v>0</v>
      </c>
      <c r="K47" s="5" t="s">
        <v>175</v>
      </c>
      <c r="L47" s="5" t="s">
        <v>192</v>
      </c>
    </row>
    <row r="48" spans="1:12" ht="60">
      <c r="A48" s="26" t="s">
        <v>138</v>
      </c>
      <c r="B48" s="26" t="s">
        <v>194</v>
      </c>
      <c r="C48" s="27" t="s">
        <v>195</v>
      </c>
      <c r="D48" s="27" t="s">
        <v>30</v>
      </c>
      <c r="E48" s="1" t="s">
        <v>19</v>
      </c>
      <c r="F48" s="1" t="s">
        <v>20</v>
      </c>
      <c r="G48" s="7">
        <v>20000</v>
      </c>
      <c r="H48" s="7">
        <v>20000</v>
      </c>
      <c r="I48" s="3">
        <f>IF(AND(ISNUMBER(G48),ISNUMBER(H48)),IF(AND(G48&lt;&gt;"",H48&lt;&gt;""),H48-G48,""),"")</f>
        <v>0</v>
      </c>
      <c r="J48" s="4">
        <f>IFERROR(ROUND(I48/G48*100,2),"")</f>
        <v>0</v>
      </c>
      <c r="K48" s="5" t="s">
        <v>175</v>
      </c>
      <c r="L48" s="5" t="s">
        <v>196</v>
      </c>
    </row>
    <row r="49" spans="1:12" ht="47.25">
      <c r="A49" s="24" t="s">
        <v>139</v>
      </c>
      <c r="B49" s="26" t="s">
        <v>198</v>
      </c>
      <c r="C49" s="27" t="s">
        <v>199</v>
      </c>
      <c r="D49" s="27" t="s">
        <v>30</v>
      </c>
      <c r="E49" s="1" t="s">
        <v>19</v>
      </c>
      <c r="F49" s="1" t="s">
        <v>20</v>
      </c>
      <c r="G49" s="7">
        <v>10000</v>
      </c>
      <c r="H49" s="7">
        <v>10000</v>
      </c>
      <c r="I49" s="3">
        <f>IF(AND(ISNUMBER(G49),ISNUMBER(H49)),IF(AND(G49&lt;&gt;"",H49&lt;&gt;""),H49-G49,""),"")</f>
        <v>0</v>
      </c>
      <c r="J49" s="4">
        <f>IFERROR(ROUND(I49/G49*100,2),"")</f>
        <v>0</v>
      </c>
      <c r="K49" s="5" t="s">
        <v>175</v>
      </c>
      <c r="L49" s="5" t="s">
        <v>200</v>
      </c>
    </row>
    <row r="50" spans="1:12" ht="47.25">
      <c r="A50" s="24" t="s">
        <v>142</v>
      </c>
      <c r="B50" s="26" t="s">
        <v>202</v>
      </c>
      <c r="C50" s="27" t="s">
        <v>203</v>
      </c>
      <c r="D50" s="27" t="s">
        <v>30</v>
      </c>
      <c r="E50" s="1" t="s">
        <v>19</v>
      </c>
      <c r="F50" s="1" t="s">
        <v>20</v>
      </c>
      <c r="G50" s="7">
        <v>20000</v>
      </c>
      <c r="H50" s="7">
        <v>20000</v>
      </c>
      <c r="I50" s="3">
        <f>IF(AND(ISNUMBER(G50),ISNUMBER(H50)),IF(AND(G50&lt;&gt;"",H50&lt;&gt;""),H50-G50,""),"")</f>
        <v>0</v>
      </c>
      <c r="J50" s="4">
        <f>IFERROR(ROUND(I50/G50*100,2),"")</f>
        <v>0</v>
      </c>
      <c r="K50" s="5" t="s">
        <v>175</v>
      </c>
      <c r="L50" s="5" t="s">
        <v>204</v>
      </c>
    </row>
    <row r="51" spans="1:12" ht="47.25">
      <c r="A51" s="26" t="s">
        <v>145</v>
      </c>
      <c r="B51" s="26" t="s">
        <v>206</v>
      </c>
      <c r="C51" s="27" t="s">
        <v>207</v>
      </c>
      <c r="D51" s="27" t="s">
        <v>30</v>
      </c>
      <c r="E51" s="1" t="s">
        <v>19</v>
      </c>
      <c r="F51" s="1" t="s">
        <v>20</v>
      </c>
      <c r="G51" s="7">
        <v>15000</v>
      </c>
      <c r="H51" s="7">
        <v>15000</v>
      </c>
      <c r="I51" s="3">
        <f>IF(AND(ISNUMBER(G51),ISNUMBER(H51)),IF(AND(G51&lt;&gt;"",H51&lt;&gt;""),H51-G51,""),"")</f>
        <v>0</v>
      </c>
      <c r="J51" s="4">
        <f>IFERROR(ROUND(I51/G51*100,2),"")</f>
        <v>0</v>
      </c>
      <c r="K51" s="5" t="s">
        <v>175</v>
      </c>
      <c r="L51" s="5" t="s">
        <v>204</v>
      </c>
    </row>
    <row r="52" spans="1:12" ht="60">
      <c r="A52" s="24" t="s">
        <v>148</v>
      </c>
      <c r="B52" s="26" t="s">
        <v>209</v>
      </c>
      <c r="C52" s="27" t="s">
        <v>210</v>
      </c>
      <c r="D52" s="27" t="s">
        <v>30</v>
      </c>
      <c r="E52" s="1" t="s">
        <v>19</v>
      </c>
      <c r="F52" s="1" t="s">
        <v>20</v>
      </c>
      <c r="G52" s="7">
        <v>11000</v>
      </c>
      <c r="H52" s="7">
        <v>11000</v>
      </c>
      <c r="I52" s="3">
        <f>IF(AND(ISNUMBER(G52),ISNUMBER(H52)),IF(AND(G52&lt;&gt;"",H52&lt;&gt;""),H52-G52,""),"")</f>
        <v>0</v>
      </c>
      <c r="J52" s="4">
        <f>IFERROR(ROUND(I52/G52*100,2),"")</f>
        <v>0</v>
      </c>
      <c r="K52" s="5" t="s">
        <v>175</v>
      </c>
      <c r="L52" s="5" t="s">
        <v>211</v>
      </c>
    </row>
    <row r="53" spans="1:12" ht="47.25">
      <c r="A53" s="24" t="s">
        <v>151</v>
      </c>
      <c r="B53" s="26" t="s">
        <v>213</v>
      </c>
      <c r="C53" s="27" t="s">
        <v>214</v>
      </c>
      <c r="D53" s="27" t="s">
        <v>30</v>
      </c>
      <c r="E53" s="1" t="s">
        <v>19</v>
      </c>
      <c r="F53" s="1" t="s">
        <v>20</v>
      </c>
      <c r="G53" s="7">
        <v>50000</v>
      </c>
      <c r="H53" s="7">
        <v>50000</v>
      </c>
      <c r="I53" s="3">
        <f>IF(AND(ISNUMBER(G53),ISNUMBER(H53)),IF(AND(G53&lt;&gt;"",H53&lt;&gt;""),H53-G53,""),"")</f>
        <v>0</v>
      </c>
      <c r="J53" s="4">
        <f>IFERROR(ROUND(I53/G53*100,2),"")</f>
        <v>0</v>
      </c>
      <c r="K53" s="5" t="s">
        <v>175</v>
      </c>
      <c r="L53" s="5" t="s">
        <v>204</v>
      </c>
    </row>
    <row r="54" spans="1:12" ht="47.25">
      <c r="A54" s="26" t="s">
        <v>152</v>
      </c>
      <c r="B54" s="26" t="s">
        <v>216</v>
      </c>
      <c r="C54" s="27" t="s">
        <v>217</v>
      </c>
      <c r="D54" s="27" t="s">
        <v>30</v>
      </c>
      <c r="E54" s="1" t="s">
        <v>19</v>
      </c>
      <c r="F54" s="1" t="s">
        <v>20</v>
      </c>
      <c r="G54" s="7">
        <v>10000</v>
      </c>
      <c r="H54" s="7">
        <v>10000</v>
      </c>
      <c r="I54" s="3">
        <f>IF(AND(ISNUMBER(G54),ISNUMBER(H54)),IF(AND(G54&lt;&gt;"",H54&lt;&gt;""),H54-G54,""),"")</f>
        <v>0</v>
      </c>
      <c r="J54" s="4">
        <f>IFERROR(ROUND(I54/G54*100,2),"")</f>
        <v>0</v>
      </c>
      <c r="K54" s="5" t="s">
        <v>175</v>
      </c>
      <c r="L54" s="5" t="s">
        <v>204</v>
      </c>
    </row>
    <row r="55" spans="1:12" ht="47.25">
      <c r="A55" s="24" t="s">
        <v>153</v>
      </c>
      <c r="B55" s="26" t="s">
        <v>219</v>
      </c>
      <c r="C55" s="27" t="s">
        <v>220</v>
      </c>
      <c r="D55" s="27" t="s">
        <v>30</v>
      </c>
      <c r="E55" s="1" t="s">
        <v>19</v>
      </c>
      <c r="F55" s="1" t="s">
        <v>20</v>
      </c>
      <c r="G55" s="7">
        <v>25000</v>
      </c>
      <c r="H55" s="7">
        <v>25000</v>
      </c>
      <c r="I55" s="3">
        <f>IF(AND(ISNUMBER(G55),ISNUMBER(H55)),IF(AND(G55&lt;&gt;"",H55&lt;&gt;""),H55-G55,""),"")</f>
        <v>0</v>
      </c>
      <c r="J55" s="4">
        <f>IFERROR(ROUND(I55/G55*100,2),"")</f>
        <v>0</v>
      </c>
      <c r="K55" s="5" t="s">
        <v>175</v>
      </c>
      <c r="L55" s="5" t="s">
        <v>204</v>
      </c>
    </row>
    <row r="56" spans="1:12" ht="47.25">
      <c r="A56" s="24" t="s">
        <v>156</v>
      </c>
      <c r="B56" s="26" t="s">
        <v>222</v>
      </c>
      <c r="C56" s="27" t="s">
        <v>223</v>
      </c>
      <c r="D56" s="27" t="s">
        <v>30</v>
      </c>
      <c r="E56" s="1" t="s">
        <v>622</v>
      </c>
      <c r="F56" s="1" t="s">
        <v>20</v>
      </c>
      <c r="G56" s="2">
        <v>18900</v>
      </c>
      <c r="H56" s="2">
        <v>18900</v>
      </c>
      <c r="I56" s="3">
        <f>IF(AND(ISNUMBER(G56),ISNUMBER(H56)),IF(AND(G56&lt;&gt;"",H56&lt;&gt;""),H56-G56,""),"")</f>
        <v>0</v>
      </c>
      <c r="J56" s="4">
        <f>IFERROR(ROUND(I56/G56*100,2),"")</f>
        <v>0</v>
      </c>
      <c r="K56" s="5" t="s">
        <v>175</v>
      </c>
      <c r="L56" s="5" t="s">
        <v>224</v>
      </c>
    </row>
    <row r="57" spans="1:12" ht="47.25">
      <c r="A57" s="26" t="s">
        <v>157</v>
      </c>
      <c r="B57" s="26" t="s">
        <v>227</v>
      </c>
      <c r="C57" s="27" t="s">
        <v>688</v>
      </c>
      <c r="D57" s="27" t="s">
        <v>30</v>
      </c>
      <c r="E57" s="1" t="s">
        <v>622</v>
      </c>
      <c r="F57" s="1" t="s">
        <v>20</v>
      </c>
      <c r="G57" s="2">
        <v>5000</v>
      </c>
      <c r="H57" s="2">
        <v>5000</v>
      </c>
      <c r="I57" s="3">
        <f>IF(AND(ISNUMBER(G57),ISNUMBER(H57)),IF(AND(G57&lt;&gt;"",H57&lt;&gt;""),H57-G57,""),"")</f>
        <v>0</v>
      </c>
      <c r="J57" s="4">
        <f>IFERROR(ROUND(I57/G57*100,2),"")</f>
        <v>0</v>
      </c>
      <c r="K57" s="5" t="s">
        <v>21</v>
      </c>
      <c r="L57" s="5" t="s">
        <v>228</v>
      </c>
    </row>
    <row r="58" spans="1:12" ht="47.25">
      <c r="A58" s="24" t="s">
        <v>160</v>
      </c>
      <c r="B58" s="26" t="s">
        <v>230</v>
      </c>
      <c r="C58" s="27" t="s">
        <v>231</v>
      </c>
      <c r="D58" s="27" t="s">
        <v>30</v>
      </c>
      <c r="E58" s="1" t="s">
        <v>622</v>
      </c>
      <c r="F58" s="1" t="s">
        <v>20</v>
      </c>
      <c r="G58" s="2">
        <v>1680</v>
      </c>
      <c r="H58" s="2">
        <v>1680</v>
      </c>
      <c r="I58" s="3">
        <f>IF(AND(ISNUMBER(G58),ISNUMBER(H58)),IF(AND(G58&lt;&gt;"",H58&lt;&gt;""),H58-G58,""),"")</f>
        <v>0</v>
      </c>
      <c r="J58" s="4">
        <f>IFERROR(ROUND(I58/G58*100,2),"")</f>
        <v>0</v>
      </c>
      <c r="K58" s="5" t="s">
        <v>21</v>
      </c>
      <c r="L58" s="5" t="s">
        <v>232</v>
      </c>
    </row>
    <row r="59" spans="1:12" ht="47.25">
      <c r="A59" s="24" t="s">
        <v>161</v>
      </c>
      <c r="B59" s="26" t="s">
        <v>234</v>
      </c>
      <c r="C59" s="27" t="s">
        <v>235</v>
      </c>
      <c r="D59" s="27" t="s">
        <v>30</v>
      </c>
      <c r="E59" s="1" t="s">
        <v>622</v>
      </c>
      <c r="F59" s="1" t="s">
        <v>20</v>
      </c>
      <c r="G59" s="2">
        <v>483</v>
      </c>
      <c r="H59" s="2">
        <v>483</v>
      </c>
      <c r="I59" s="3">
        <f>IF(AND(ISNUMBER(G59),ISNUMBER(H59)),IF(AND(G59&lt;&gt;"",H59&lt;&gt;""),H59-G59,""),"")</f>
        <v>0</v>
      </c>
      <c r="J59" s="4">
        <f>IFERROR(ROUND(I59/G59*100,2),"")</f>
        <v>0</v>
      </c>
      <c r="K59" s="5" t="s">
        <v>21</v>
      </c>
      <c r="L59" s="5" t="s">
        <v>689</v>
      </c>
    </row>
    <row r="60" spans="1:12" ht="180">
      <c r="A60" s="26" t="s">
        <v>162</v>
      </c>
      <c r="B60" s="26" t="s">
        <v>238</v>
      </c>
      <c r="C60" s="27" t="s">
        <v>239</v>
      </c>
      <c r="D60" s="27" t="s">
        <v>240</v>
      </c>
      <c r="E60" s="1" t="s">
        <v>241</v>
      </c>
      <c r="F60" s="1" t="s">
        <v>20</v>
      </c>
      <c r="G60" s="2">
        <v>4000</v>
      </c>
      <c r="H60" s="2">
        <v>4000</v>
      </c>
      <c r="I60" s="3">
        <f>IF(AND(ISNUMBER(G60),ISNUMBER(H60)),IF(AND(G60&lt;&gt;"",H60&lt;&gt;""),H60-G60,""),"")</f>
        <v>0</v>
      </c>
      <c r="J60" s="4">
        <f>IFERROR(ROUND(I60/G60*100,2),"")</f>
        <v>0</v>
      </c>
      <c r="K60" s="5" t="s">
        <v>21</v>
      </c>
      <c r="L60" s="5" t="s">
        <v>134</v>
      </c>
    </row>
    <row r="61" spans="1:12" ht="105">
      <c r="A61" s="24" t="s">
        <v>163</v>
      </c>
      <c r="B61" s="26" t="s">
        <v>243</v>
      </c>
      <c r="C61" s="27" t="s">
        <v>244</v>
      </c>
      <c r="D61" s="27" t="s">
        <v>245</v>
      </c>
      <c r="E61" s="1" t="s">
        <v>679</v>
      </c>
      <c r="F61" s="1" t="s">
        <v>20</v>
      </c>
      <c r="G61" s="2">
        <v>4000</v>
      </c>
      <c r="H61" s="2">
        <v>4000</v>
      </c>
      <c r="I61" s="3">
        <f>IF(AND(ISNUMBER(G61),ISNUMBER(H61)),IF(AND(G61&lt;&gt;"",H61&lt;&gt;""),H61-G61,""),"")</f>
        <v>0</v>
      </c>
      <c r="J61" s="4">
        <f>IFERROR(ROUND(I61/G61*100,2),"")</f>
        <v>0</v>
      </c>
      <c r="K61" s="5" t="s">
        <v>21</v>
      </c>
      <c r="L61" s="5" t="s">
        <v>134</v>
      </c>
    </row>
    <row r="62" spans="1:12" ht="105">
      <c r="A62" s="24" t="s">
        <v>164</v>
      </c>
      <c r="B62" s="26" t="s">
        <v>248</v>
      </c>
      <c r="C62" s="27" t="s">
        <v>249</v>
      </c>
      <c r="D62" s="27" t="s">
        <v>250</v>
      </c>
      <c r="E62" s="1" t="s">
        <v>679</v>
      </c>
      <c r="F62" s="1" t="s">
        <v>20</v>
      </c>
      <c r="G62" s="2">
        <v>18000</v>
      </c>
      <c r="H62" s="2">
        <v>18000</v>
      </c>
      <c r="I62" s="3">
        <f>IF(AND(ISNUMBER(G62),ISNUMBER(H62)),IF(AND(G62&lt;&gt;"",H62&lt;&gt;""),H62-G62,""),"")</f>
        <v>0</v>
      </c>
      <c r="J62" s="4">
        <f>IFERROR(ROUND(I62/G62*100,2),"")</f>
        <v>0</v>
      </c>
      <c r="K62" s="5" t="s">
        <v>21</v>
      </c>
      <c r="L62" s="5" t="s">
        <v>134</v>
      </c>
    </row>
    <row r="63" spans="1:12" ht="60">
      <c r="A63" s="26" t="s">
        <v>165</v>
      </c>
      <c r="B63" s="26" t="s">
        <v>252</v>
      </c>
      <c r="C63" s="27" t="s">
        <v>253</v>
      </c>
      <c r="D63" s="27" t="s">
        <v>254</v>
      </c>
      <c r="E63" s="1" t="s">
        <v>680</v>
      </c>
      <c r="F63" s="1" t="s">
        <v>20</v>
      </c>
      <c r="G63" s="2">
        <v>25000</v>
      </c>
      <c r="H63" s="2">
        <v>25000</v>
      </c>
      <c r="I63" s="3">
        <f>IF(AND(ISNUMBER(G63),ISNUMBER(H63)),IF(AND(G63&lt;&gt;"",H63&lt;&gt;""),H63-G63,""),"")</f>
        <v>0</v>
      </c>
      <c r="J63" s="4">
        <f>IFERROR(ROUND(I63/G63*100,2),"")</f>
        <v>0</v>
      </c>
      <c r="K63" s="5" t="s">
        <v>21</v>
      </c>
      <c r="L63" s="5" t="s">
        <v>134</v>
      </c>
    </row>
    <row r="64" spans="1:12" ht="47.25">
      <c r="A64" s="24" t="s">
        <v>166</v>
      </c>
      <c r="B64" s="26" t="s">
        <v>256</v>
      </c>
      <c r="C64" s="27" t="s">
        <v>257</v>
      </c>
      <c r="D64" s="27" t="s">
        <v>258</v>
      </c>
      <c r="E64" s="1" t="s">
        <v>19</v>
      </c>
      <c r="F64" s="1" t="s">
        <v>20</v>
      </c>
      <c r="G64" s="2">
        <v>19000</v>
      </c>
      <c r="H64" s="2">
        <v>17000</v>
      </c>
      <c r="I64" s="3">
        <f t="shared" ref="I64:I105" si="0">IF(AND(ISNUMBER(G64),ISNUMBER(H64)),IF(AND(G64&lt;&gt;"",H64&lt;&gt;""),H64-G64,""),"")</f>
        <v>-2000</v>
      </c>
      <c r="J64" s="4">
        <f t="shared" ref="J64:J105" si="1">IFERROR(ROUND(I64/G64*100,2),"")</f>
        <v>-10.53</v>
      </c>
      <c r="K64" s="5" t="s">
        <v>21</v>
      </c>
      <c r="L64" s="5" t="s">
        <v>134</v>
      </c>
    </row>
    <row r="65" spans="1:12" ht="90">
      <c r="A65" s="24" t="s">
        <v>167</v>
      </c>
      <c r="B65" s="26" t="s">
        <v>260</v>
      </c>
      <c r="C65" s="27" t="s">
        <v>261</v>
      </c>
      <c r="D65" s="27" t="s">
        <v>262</v>
      </c>
      <c r="E65" s="1" t="s">
        <v>19</v>
      </c>
      <c r="F65" s="1" t="s">
        <v>20</v>
      </c>
      <c r="G65" s="2">
        <v>17500</v>
      </c>
      <c r="H65" s="2">
        <v>17500</v>
      </c>
      <c r="I65" s="3">
        <f t="shared" si="0"/>
        <v>0</v>
      </c>
      <c r="J65" s="4">
        <f t="shared" si="1"/>
        <v>0</v>
      </c>
      <c r="K65" s="5" t="s">
        <v>21</v>
      </c>
      <c r="L65" s="5" t="s">
        <v>134</v>
      </c>
    </row>
    <row r="66" spans="1:12" ht="31.5">
      <c r="A66" s="26" t="s">
        <v>168</v>
      </c>
      <c r="B66" s="26" t="s">
        <v>264</v>
      </c>
      <c r="C66" s="27" t="s">
        <v>265</v>
      </c>
      <c r="D66" s="27" t="s">
        <v>266</v>
      </c>
      <c r="E66" s="1" t="s">
        <v>241</v>
      </c>
      <c r="F66" s="1" t="s">
        <v>20</v>
      </c>
      <c r="G66" s="2">
        <v>5000</v>
      </c>
      <c r="H66" s="2">
        <v>5000</v>
      </c>
      <c r="I66" s="3">
        <f t="shared" si="0"/>
        <v>0</v>
      </c>
      <c r="J66" s="4">
        <f t="shared" si="1"/>
        <v>0</v>
      </c>
      <c r="K66" s="5" t="s">
        <v>175</v>
      </c>
      <c r="L66" s="5" t="s">
        <v>267</v>
      </c>
    </row>
    <row r="67" spans="1:12" ht="31.5">
      <c r="A67" s="24" t="s">
        <v>169</v>
      </c>
      <c r="B67" s="26" t="s">
        <v>269</v>
      </c>
      <c r="C67" s="27" t="s">
        <v>270</v>
      </c>
      <c r="D67" s="27" t="s">
        <v>271</v>
      </c>
      <c r="E67" s="1" t="s">
        <v>272</v>
      </c>
      <c r="F67" s="1" t="s">
        <v>20</v>
      </c>
      <c r="G67" s="2">
        <v>91367</v>
      </c>
      <c r="H67" s="2">
        <v>91367</v>
      </c>
      <c r="I67" s="3">
        <f t="shared" si="0"/>
        <v>0</v>
      </c>
      <c r="J67" s="4">
        <f t="shared" si="1"/>
        <v>0</v>
      </c>
      <c r="K67" s="5" t="s">
        <v>175</v>
      </c>
      <c r="L67" s="5" t="s">
        <v>267</v>
      </c>
    </row>
    <row r="68" spans="1:12" ht="31.5">
      <c r="A68" s="24" t="s">
        <v>170</v>
      </c>
      <c r="B68" s="26" t="s">
        <v>274</v>
      </c>
      <c r="C68" s="27" t="s">
        <v>275</v>
      </c>
      <c r="D68" s="27" t="s">
        <v>276</v>
      </c>
      <c r="E68" s="1" t="s">
        <v>277</v>
      </c>
      <c r="F68" s="1" t="s">
        <v>20</v>
      </c>
      <c r="G68" s="2">
        <v>195000</v>
      </c>
      <c r="H68" s="2">
        <v>195000</v>
      </c>
      <c r="I68" s="3">
        <f t="shared" si="0"/>
        <v>0</v>
      </c>
      <c r="J68" s="6">
        <f t="shared" si="1"/>
        <v>0</v>
      </c>
      <c r="K68" s="5" t="s">
        <v>175</v>
      </c>
      <c r="L68" s="5" t="s">
        <v>267</v>
      </c>
    </row>
    <row r="69" spans="1:12" ht="31.5">
      <c r="A69" s="26" t="s">
        <v>171</v>
      </c>
      <c r="B69" s="26" t="s">
        <v>279</v>
      </c>
      <c r="C69" s="27" t="s">
        <v>280</v>
      </c>
      <c r="D69" s="27" t="s">
        <v>276</v>
      </c>
      <c r="E69" s="1" t="s">
        <v>277</v>
      </c>
      <c r="F69" s="1" t="s">
        <v>20</v>
      </c>
      <c r="G69" s="2">
        <v>235000</v>
      </c>
      <c r="H69" s="2">
        <v>235000</v>
      </c>
      <c r="I69" s="3">
        <f t="shared" si="0"/>
        <v>0</v>
      </c>
      <c r="J69" s="4">
        <f t="shared" si="1"/>
        <v>0</v>
      </c>
      <c r="K69" s="5" t="s">
        <v>175</v>
      </c>
      <c r="L69" s="5" t="s">
        <v>267</v>
      </c>
    </row>
    <row r="70" spans="1:12" ht="31.5">
      <c r="A70" s="24" t="s">
        <v>172</v>
      </c>
      <c r="B70" s="26" t="s">
        <v>282</v>
      </c>
      <c r="C70" s="27" t="s">
        <v>283</v>
      </c>
      <c r="D70" s="27" t="s">
        <v>30</v>
      </c>
      <c r="E70" s="1" t="s">
        <v>284</v>
      </c>
      <c r="F70" s="1" t="s">
        <v>20</v>
      </c>
      <c r="G70" s="2">
        <v>155000</v>
      </c>
      <c r="H70" s="2">
        <v>155000</v>
      </c>
      <c r="I70" s="3">
        <f t="shared" si="0"/>
        <v>0</v>
      </c>
      <c r="J70" s="4">
        <f t="shared" si="1"/>
        <v>0</v>
      </c>
      <c r="K70" s="5" t="s">
        <v>175</v>
      </c>
      <c r="L70" s="5" t="s">
        <v>267</v>
      </c>
    </row>
    <row r="71" spans="1:12" ht="47.25">
      <c r="A71" s="24" t="s">
        <v>177</v>
      </c>
      <c r="B71" s="26" t="s">
        <v>286</v>
      </c>
      <c r="C71" s="27" t="s">
        <v>287</v>
      </c>
      <c r="D71" s="27" t="s">
        <v>30</v>
      </c>
      <c r="E71" s="1" t="s">
        <v>288</v>
      </c>
      <c r="F71" s="1" t="s">
        <v>20</v>
      </c>
      <c r="G71" s="2">
        <v>29200</v>
      </c>
      <c r="H71" s="2">
        <v>29200</v>
      </c>
      <c r="I71" s="3">
        <f t="shared" si="0"/>
        <v>0</v>
      </c>
      <c r="J71" s="6">
        <f t="shared" si="1"/>
        <v>0</v>
      </c>
      <c r="K71" s="5" t="s">
        <v>21</v>
      </c>
      <c r="L71" s="5" t="s">
        <v>267</v>
      </c>
    </row>
    <row r="72" spans="1:12" ht="78.75">
      <c r="A72" s="26" t="s">
        <v>180</v>
      </c>
      <c r="B72" s="26" t="s">
        <v>290</v>
      </c>
      <c r="C72" s="27" t="s">
        <v>291</v>
      </c>
      <c r="D72" s="27" t="s">
        <v>292</v>
      </c>
      <c r="E72" s="1" t="s">
        <v>288</v>
      </c>
      <c r="F72" s="1" t="s">
        <v>20</v>
      </c>
      <c r="G72" s="2">
        <v>124000</v>
      </c>
      <c r="H72" s="2">
        <v>124000</v>
      </c>
      <c r="I72" s="3">
        <f t="shared" si="0"/>
        <v>0</v>
      </c>
      <c r="J72" s="4">
        <f t="shared" si="1"/>
        <v>0</v>
      </c>
      <c r="K72" s="5" t="s">
        <v>21</v>
      </c>
      <c r="L72" s="5" t="s">
        <v>293</v>
      </c>
    </row>
    <row r="73" spans="1:12" ht="78.75">
      <c r="A73" s="24" t="s">
        <v>183</v>
      </c>
      <c r="B73" s="26" t="s">
        <v>295</v>
      </c>
      <c r="C73" s="27" t="s">
        <v>296</v>
      </c>
      <c r="D73" s="27" t="s">
        <v>297</v>
      </c>
      <c r="E73" s="1" t="s">
        <v>19</v>
      </c>
      <c r="F73" s="1" t="s">
        <v>20</v>
      </c>
      <c r="G73" s="2">
        <v>19307</v>
      </c>
      <c r="H73" s="2">
        <v>19307</v>
      </c>
      <c r="I73" s="3">
        <f t="shared" si="0"/>
        <v>0</v>
      </c>
      <c r="J73" s="4">
        <f t="shared" si="1"/>
        <v>0</v>
      </c>
      <c r="K73" s="5" t="s">
        <v>21</v>
      </c>
      <c r="L73" s="5" t="s">
        <v>298</v>
      </c>
    </row>
    <row r="74" spans="1:12" ht="60">
      <c r="A74" s="24" t="s">
        <v>186</v>
      </c>
      <c r="B74" s="26" t="s">
        <v>300</v>
      </c>
      <c r="C74" s="27" t="s">
        <v>301</v>
      </c>
      <c r="D74" s="27" t="s">
        <v>302</v>
      </c>
      <c r="E74" s="1" t="s">
        <v>303</v>
      </c>
      <c r="F74" s="1" t="s">
        <v>20</v>
      </c>
      <c r="G74" s="2">
        <v>209000</v>
      </c>
      <c r="H74" s="2">
        <v>209000</v>
      </c>
      <c r="I74" s="3">
        <f t="shared" si="0"/>
        <v>0</v>
      </c>
      <c r="J74" s="4">
        <f t="shared" si="1"/>
        <v>0</v>
      </c>
      <c r="K74" s="5" t="s">
        <v>21</v>
      </c>
      <c r="L74" s="5" t="s">
        <v>304</v>
      </c>
    </row>
    <row r="75" spans="1:12" ht="60">
      <c r="A75" s="26" t="s">
        <v>189</v>
      </c>
      <c r="B75" s="26" t="s">
        <v>306</v>
      </c>
      <c r="C75" s="27" t="s">
        <v>307</v>
      </c>
      <c r="D75" s="27" t="s">
        <v>302</v>
      </c>
      <c r="E75" s="1" t="s">
        <v>303</v>
      </c>
      <c r="F75" s="1" t="s">
        <v>20</v>
      </c>
      <c r="G75" s="2">
        <v>205000</v>
      </c>
      <c r="H75" s="2">
        <v>205000</v>
      </c>
      <c r="I75" s="3">
        <f t="shared" si="0"/>
        <v>0</v>
      </c>
      <c r="J75" s="4">
        <f t="shared" si="1"/>
        <v>0</v>
      </c>
      <c r="K75" s="5" t="s">
        <v>21</v>
      </c>
      <c r="L75" s="5" t="s">
        <v>304</v>
      </c>
    </row>
    <row r="76" spans="1:12" ht="60">
      <c r="A76" s="24" t="s">
        <v>193</v>
      </c>
      <c r="B76" s="26" t="s">
        <v>309</v>
      </c>
      <c r="C76" s="27" t="s">
        <v>310</v>
      </c>
      <c r="D76" s="27" t="s">
        <v>302</v>
      </c>
      <c r="E76" s="1" t="s">
        <v>303</v>
      </c>
      <c r="F76" s="1" t="s">
        <v>20</v>
      </c>
      <c r="G76" s="2">
        <v>196000</v>
      </c>
      <c r="H76" s="2">
        <v>196000</v>
      </c>
      <c r="I76" s="3">
        <f t="shared" si="0"/>
        <v>0</v>
      </c>
      <c r="J76" s="4">
        <f t="shared" si="1"/>
        <v>0</v>
      </c>
      <c r="K76" s="5" t="s">
        <v>21</v>
      </c>
      <c r="L76" s="5" t="s">
        <v>304</v>
      </c>
    </row>
    <row r="77" spans="1:12" ht="60">
      <c r="A77" s="24" t="s">
        <v>197</v>
      </c>
      <c r="B77" s="26" t="s">
        <v>312</v>
      </c>
      <c r="C77" s="27" t="s">
        <v>313</v>
      </c>
      <c r="D77" s="27" t="s">
        <v>314</v>
      </c>
      <c r="E77" s="1" t="s">
        <v>315</v>
      </c>
      <c r="F77" s="1" t="s">
        <v>20</v>
      </c>
      <c r="G77" s="2">
        <v>1963</v>
      </c>
      <c r="H77" s="2">
        <v>1400</v>
      </c>
      <c r="I77" s="3">
        <f t="shared" si="0"/>
        <v>-563</v>
      </c>
      <c r="J77" s="4">
        <f t="shared" si="1"/>
        <v>-28.68</v>
      </c>
      <c r="K77" s="5" t="s">
        <v>21</v>
      </c>
      <c r="L77" s="5" t="s">
        <v>304</v>
      </c>
    </row>
    <row r="78" spans="1:12" ht="47.25">
      <c r="A78" s="26" t="s">
        <v>201</v>
      </c>
      <c r="B78" s="26" t="s">
        <v>317</v>
      </c>
      <c r="C78" s="27" t="s">
        <v>318</v>
      </c>
      <c r="D78" s="27" t="s">
        <v>319</v>
      </c>
      <c r="E78" s="1" t="s">
        <v>320</v>
      </c>
      <c r="F78" s="1" t="s">
        <v>20</v>
      </c>
      <c r="G78" s="2">
        <v>63000</v>
      </c>
      <c r="H78" s="2">
        <v>63600</v>
      </c>
      <c r="I78" s="3">
        <f t="shared" si="0"/>
        <v>600</v>
      </c>
      <c r="J78" s="4">
        <f t="shared" si="1"/>
        <v>0.95</v>
      </c>
      <c r="K78" s="5" t="s">
        <v>21</v>
      </c>
      <c r="L78" s="5" t="s">
        <v>304</v>
      </c>
    </row>
    <row r="79" spans="1:12" ht="47.25">
      <c r="A79" s="24" t="s">
        <v>205</v>
      </c>
      <c r="B79" s="26" t="s">
        <v>322</v>
      </c>
      <c r="C79" s="27" t="s">
        <v>323</v>
      </c>
      <c r="D79" s="27" t="s">
        <v>324</v>
      </c>
      <c r="E79" s="1" t="s">
        <v>690</v>
      </c>
      <c r="F79" s="1" t="s">
        <v>20</v>
      </c>
      <c r="G79" s="2">
        <v>458000</v>
      </c>
      <c r="H79" s="2">
        <v>434000</v>
      </c>
      <c r="I79" s="3">
        <f t="shared" si="0"/>
        <v>-24000</v>
      </c>
      <c r="J79" s="6">
        <f t="shared" si="1"/>
        <v>-5.24</v>
      </c>
      <c r="K79" s="5" t="s">
        <v>21</v>
      </c>
      <c r="L79" s="5" t="s">
        <v>304</v>
      </c>
    </row>
    <row r="80" spans="1:12" ht="47.25">
      <c r="A80" s="24" t="s">
        <v>208</v>
      </c>
      <c r="B80" s="26" t="s">
        <v>327</v>
      </c>
      <c r="C80" s="27" t="s">
        <v>328</v>
      </c>
      <c r="D80" s="27" t="s">
        <v>329</v>
      </c>
      <c r="E80" s="1" t="s">
        <v>303</v>
      </c>
      <c r="F80" s="1" t="s">
        <v>20</v>
      </c>
      <c r="G80" s="2">
        <v>9673</v>
      </c>
      <c r="H80" s="2">
        <v>9673</v>
      </c>
      <c r="I80" s="3">
        <f t="shared" si="0"/>
        <v>0</v>
      </c>
      <c r="J80" s="4">
        <f>IFERROR(ROUND(I80/G80*100,2),"")</f>
        <v>0</v>
      </c>
      <c r="K80" s="5" t="s">
        <v>21</v>
      </c>
      <c r="L80" s="5" t="s">
        <v>304</v>
      </c>
    </row>
    <row r="81" spans="1:12" ht="60">
      <c r="A81" s="26" t="s">
        <v>212</v>
      </c>
      <c r="B81" s="26" t="s">
        <v>331</v>
      </c>
      <c r="C81" s="27" t="s">
        <v>332</v>
      </c>
      <c r="D81" s="27" t="s">
        <v>30</v>
      </c>
      <c r="E81" s="1" t="s">
        <v>315</v>
      </c>
      <c r="F81" s="1" t="s">
        <v>20</v>
      </c>
      <c r="G81" s="2">
        <v>2514</v>
      </c>
      <c r="H81" s="2">
        <v>1550</v>
      </c>
      <c r="I81" s="3">
        <f t="shared" si="0"/>
        <v>-964</v>
      </c>
      <c r="J81" s="4">
        <f t="shared" si="1"/>
        <v>-38.35</v>
      </c>
      <c r="K81" s="5" t="s">
        <v>21</v>
      </c>
      <c r="L81" s="5" t="s">
        <v>304</v>
      </c>
    </row>
    <row r="82" spans="1:12" ht="63">
      <c r="A82" s="24" t="s">
        <v>215</v>
      </c>
      <c r="B82" s="26" t="s">
        <v>334</v>
      </c>
      <c r="C82" s="27" t="s">
        <v>335</v>
      </c>
      <c r="D82" s="27" t="s">
        <v>30</v>
      </c>
      <c r="E82" s="1" t="s">
        <v>320</v>
      </c>
      <c r="F82" s="1" t="s">
        <v>20</v>
      </c>
      <c r="G82" s="2">
        <v>7800</v>
      </c>
      <c r="H82" s="2">
        <v>7800</v>
      </c>
      <c r="I82" s="3">
        <f t="shared" si="0"/>
        <v>0</v>
      </c>
      <c r="J82" s="4">
        <f t="shared" si="1"/>
        <v>0</v>
      </c>
      <c r="K82" s="5" t="s">
        <v>21</v>
      </c>
      <c r="L82" s="5" t="s">
        <v>336</v>
      </c>
    </row>
    <row r="83" spans="1:12" ht="47.25">
      <c r="A83" s="24" t="s">
        <v>218</v>
      </c>
      <c r="B83" s="26" t="s">
        <v>338</v>
      </c>
      <c r="C83" s="27" t="s">
        <v>339</v>
      </c>
      <c r="D83" s="27" t="s">
        <v>30</v>
      </c>
      <c r="E83" s="1" t="s">
        <v>315</v>
      </c>
      <c r="F83" s="1" t="s">
        <v>20</v>
      </c>
      <c r="G83" s="2">
        <v>6600</v>
      </c>
      <c r="H83" s="2">
        <v>6600</v>
      </c>
      <c r="I83" s="3">
        <f t="shared" si="0"/>
        <v>0</v>
      </c>
      <c r="J83" s="4">
        <f t="shared" si="1"/>
        <v>0</v>
      </c>
      <c r="K83" s="5" t="s">
        <v>21</v>
      </c>
      <c r="L83" s="5" t="s">
        <v>304</v>
      </c>
    </row>
    <row r="84" spans="1:12" ht="78.75">
      <c r="A84" s="26" t="s">
        <v>221</v>
      </c>
      <c r="B84" s="26" t="s">
        <v>341</v>
      </c>
      <c r="C84" s="27" t="s">
        <v>342</v>
      </c>
      <c r="D84" s="27" t="s">
        <v>30</v>
      </c>
      <c r="E84" s="1" t="s">
        <v>343</v>
      </c>
      <c r="F84" s="1" t="s">
        <v>20</v>
      </c>
      <c r="G84" s="2">
        <v>1985000</v>
      </c>
      <c r="H84" s="2">
        <v>1985000</v>
      </c>
      <c r="I84" s="3">
        <f t="shared" si="0"/>
        <v>0</v>
      </c>
      <c r="J84" s="4">
        <f t="shared" si="1"/>
        <v>0</v>
      </c>
      <c r="K84" s="5" t="s">
        <v>21</v>
      </c>
      <c r="L84" s="5" t="s">
        <v>344</v>
      </c>
    </row>
    <row r="85" spans="1:12" ht="78.75">
      <c r="A85" s="24" t="s">
        <v>225</v>
      </c>
      <c r="B85" s="26" t="s">
        <v>346</v>
      </c>
      <c r="C85" s="27" t="s">
        <v>347</v>
      </c>
      <c r="D85" s="27" t="s">
        <v>30</v>
      </c>
      <c r="E85" s="1" t="s">
        <v>343</v>
      </c>
      <c r="F85" s="1" t="s">
        <v>20</v>
      </c>
      <c r="G85" s="2">
        <v>2848000</v>
      </c>
      <c r="H85" s="2">
        <v>2848000</v>
      </c>
      <c r="I85" s="3">
        <f t="shared" si="0"/>
        <v>0</v>
      </c>
      <c r="J85" s="4">
        <f t="shared" si="1"/>
        <v>0</v>
      </c>
      <c r="K85" s="5" t="s">
        <v>21</v>
      </c>
      <c r="L85" s="5" t="s">
        <v>348</v>
      </c>
    </row>
    <row r="86" spans="1:12" ht="47.25">
      <c r="A86" s="24" t="s">
        <v>226</v>
      </c>
      <c r="B86" s="26" t="s">
        <v>350</v>
      </c>
      <c r="C86" s="27" t="s">
        <v>351</v>
      </c>
      <c r="D86" s="27" t="s">
        <v>30</v>
      </c>
      <c r="E86" s="1" t="s">
        <v>352</v>
      </c>
      <c r="F86" s="1" t="s">
        <v>20</v>
      </c>
      <c r="G86" s="2">
        <v>250000</v>
      </c>
      <c r="H86" s="2">
        <v>250000</v>
      </c>
      <c r="I86" s="3">
        <f t="shared" si="0"/>
        <v>0</v>
      </c>
      <c r="J86" s="4">
        <f t="shared" si="1"/>
        <v>0</v>
      </c>
      <c r="K86" s="5" t="s">
        <v>21</v>
      </c>
      <c r="L86" s="5" t="s">
        <v>353</v>
      </c>
    </row>
    <row r="87" spans="1:12" ht="47.25">
      <c r="A87" s="26" t="s">
        <v>229</v>
      </c>
      <c r="B87" s="26" t="s">
        <v>355</v>
      </c>
      <c r="C87" s="27" t="s">
        <v>356</v>
      </c>
      <c r="D87" s="27" t="s">
        <v>30</v>
      </c>
      <c r="E87" s="1" t="s">
        <v>246</v>
      </c>
      <c r="F87" s="1" t="s">
        <v>20</v>
      </c>
      <c r="G87" s="2">
        <v>30410</v>
      </c>
      <c r="H87" s="2">
        <v>30410</v>
      </c>
      <c r="I87" s="3">
        <f t="shared" si="0"/>
        <v>0</v>
      </c>
      <c r="J87" s="6">
        <f t="shared" si="1"/>
        <v>0</v>
      </c>
      <c r="K87" s="5" t="s">
        <v>21</v>
      </c>
      <c r="L87" s="5" t="s">
        <v>304</v>
      </c>
    </row>
    <row r="88" spans="1:12" ht="47.25">
      <c r="A88" s="24" t="s">
        <v>233</v>
      </c>
      <c r="B88" s="26" t="s">
        <v>358</v>
      </c>
      <c r="C88" s="27" t="s">
        <v>359</v>
      </c>
      <c r="D88" s="27" t="s">
        <v>30</v>
      </c>
      <c r="E88" s="1" t="s">
        <v>315</v>
      </c>
      <c r="F88" s="1" t="s">
        <v>20</v>
      </c>
      <c r="G88" s="2">
        <v>5000</v>
      </c>
      <c r="H88" s="2">
        <v>5000</v>
      </c>
      <c r="I88" s="3">
        <f t="shared" si="0"/>
        <v>0</v>
      </c>
      <c r="J88" s="4">
        <f t="shared" si="1"/>
        <v>0</v>
      </c>
      <c r="K88" s="5" t="s">
        <v>21</v>
      </c>
      <c r="L88" s="5" t="s">
        <v>304</v>
      </c>
    </row>
    <row r="89" spans="1:12" ht="75">
      <c r="A89" s="24" t="s">
        <v>236</v>
      </c>
      <c r="B89" s="26" t="s">
        <v>361</v>
      </c>
      <c r="C89" s="27" t="s">
        <v>362</v>
      </c>
      <c r="D89" s="27" t="s">
        <v>363</v>
      </c>
      <c r="E89" s="1" t="s">
        <v>364</v>
      </c>
      <c r="F89" s="1" t="s">
        <v>20</v>
      </c>
      <c r="G89" s="2">
        <v>81000</v>
      </c>
      <c r="H89" s="2">
        <v>81000</v>
      </c>
      <c r="I89" s="3">
        <f t="shared" si="0"/>
        <v>0</v>
      </c>
      <c r="J89" s="4">
        <f t="shared" si="1"/>
        <v>0</v>
      </c>
      <c r="K89" s="5" t="s">
        <v>175</v>
      </c>
      <c r="L89" s="5" t="s">
        <v>365</v>
      </c>
    </row>
    <row r="90" spans="1:12" ht="47.25">
      <c r="A90" s="26" t="s">
        <v>237</v>
      </c>
      <c r="B90" s="26" t="s">
        <v>367</v>
      </c>
      <c r="C90" s="27" t="s">
        <v>368</v>
      </c>
      <c r="D90" s="27" t="s">
        <v>369</v>
      </c>
      <c r="E90" s="1" t="s">
        <v>364</v>
      </c>
      <c r="F90" s="1" t="s">
        <v>20</v>
      </c>
      <c r="G90" s="2">
        <v>56000</v>
      </c>
      <c r="H90" s="2">
        <v>56000</v>
      </c>
      <c r="I90" s="3">
        <f t="shared" si="0"/>
        <v>0</v>
      </c>
      <c r="J90" s="4">
        <f t="shared" si="1"/>
        <v>0</v>
      </c>
      <c r="K90" s="5" t="s">
        <v>175</v>
      </c>
      <c r="L90" s="5" t="s">
        <v>365</v>
      </c>
    </row>
    <row r="91" spans="1:12" ht="47.25">
      <c r="A91" s="24" t="s">
        <v>242</v>
      </c>
      <c r="B91" s="26" t="s">
        <v>371</v>
      </c>
      <c r="C91" s="27" t="s">
        <v>372</v>
      </c>
      <c r="D91" s="27" t="s">
        <v>373</v>
      </c>
      <c r="E91" s="1" t="s">
        <v>364</v>
      </c>
      <c r="F91" s="1" t="s">
        <v>20</v>
      </c>
      <c r="G91" s="2">
        <v>9500</v>
      </c>
      <c r="H91" s="2">
        <v>9500</v>
      </c>
      <c r="I91" s="3">
        <f t="shared" si="0"/>
        <v>0</v>
      </c>
      <c r="J91" s="4">
        <f t="shared" si="1"/>
        <v>0</v>
      </c>
      <c r="K91" s="5" t="s">
        <v>175</v>
      </c>
      <c r="L91" s="5" t="s">
        <v>365</v>
      </c>
    </row>
    <row r="92" spans="1:12" ht="75">
      <c r="A92" s="24" t="s">
        <v>247</v>
      </c>
      <c r="B92" s="26" t="s">
        <v>375</v>
      </c>
      <c r="C92" s="27" t="s">
        <v>376</v>
      </c>
      <c r="D92" s="27" t="s">
        <v>377</v>
      </c>
      <c r="E92" s="1" t="s">
        <v>364</v>
      </c>
      <c r="F92" s="1" t="s">
        <v>20</v>
      </c>
      <c r="G92" s="2">
        <v>26000</v>
      </c>
      <c r="H92" s="2">
        <v>26000</v>
      </c>
      <c r="I92" s="3">
        <f t="shared" si="0"/>
        <v>0</v>
      </c>
      <c r="J92" s="4">
        <f t="shared" si="1"/>
        <v>0</v>
      </c>
      <c r="K92" s="5" t="s">
        <v>175</v>
      </c>
      <c r="L92" s="5" t="s">
        <v>365</v>
      </c>
    </row>
    <row r="93" spans="1:12" ht="47.25">
      <c r="A93" s="26" t="s">
        <v>251</v>
      </c>
      <c r="B93" s="26" t="s">
        <v>379</v>
      </c>
      <c r="C93" s="27" t="s">
        <v>380</v>
      </c>
      <c r="D93" s="27" t="s">
        <v>381</v>
      </c>
      <c r="E93" s="1" t="s">
        <v>364</v>
      </c>
      <c r="F93" s="1" t="s">
        <v>20</v>
      </c>
      <c r="G93" s="2">
        <v>27500</v>
      </c>
      <c r="H93" s="2">
        <v>27500</v>
      </c>
      <c r="I93" s="3">
        <f t="shared" si="0"/>
        <v>0</v>
      </c>
      <c r="J93" s="4">
        <f t="shared" si="1"/>
        <v>0</v>
      </c>
      <c r="K93" s="5" t="s">
        <v>175</v>
      </c>
      <c r="L93" s="5" t="s">
        <v>365</v>
      </c>
    </row>
    <row r="94" spans="1:12" ht="47.25">
      <c r="A94" s="24" t="s">
        <v>255</v>
      </c>
      <c r="B94" s="26" t="s">
        <v>383</v>
      </c>
      <c r="C94" s="27" t="s">
        <v>384</v>
      </c>
      <c r="D94" s="27" t="s">
        <v>385</v>
      </c>
      <c r="E94" s="1" t="s">
        <v>364</v>
      </c>
      <c r="F94" s="1" t="s">
        <v>20</v>
      </c>
      <c r="G94" s="2">
        <v>21000</v>
      </c>
      <c r="H94" s="2">
        <v>21000</v>
      </c>
      <c r="I94" s="3">
        <f t="shared" si="0"/>
        <v>0</v>
      </c>
      <c r="J94" s="4">
        <f t="shared" si="1"/>
        <v>0</v>
      </c>
      <c r="K94" s="5" t="s">
        <v>175</v>
      </c>
      <c r="L94" s="5" t="s">
        <v>365</v>
      </c>
    </row>
    <row r="95" spans="1:12" ht="60">
      <c r="A95" s="24" t="s">
        <v>259</v>
      </c>
      <c r="B95" s="26" t="s">
        <v>387</v>
      </c>
      <c r="C95" s="27" t="s">
        <v>388</v>
      </c>
      <c r="D95" s="27" t="s">
        <v>389</v>
      </c>
      <c r="E95" s="1" t="s">
        <v>364</v>
      </c>
      <c r="F95" s="1" t="s">
        <v>20</v>
      </c>
      <c r="G95" s="2">
        <v>25500</v>
      </c>
      <c r="H95" s="2">
        <v>25500</v>
      </c>
      <c r="I95" s="3">
        <f t="shared" si="0"/>
        <v>0</v>
      </c>
      <c r="J95" s="4">
        <f t="shared" si="1"/>
        <v>0</v>
      </c>
      <c r="K95" s="5" t="s">
        <v>175</v>
      </c>
      <c r="L95" s="5" t="s">
        <v>365</v>
      </c>
    </row>
    <row r="96" spans="1:12" ht="75">
      <c r="A96" s="26" t="s">
        <v>263</v>
      </c>
      <c r="B96" s="26" t="s">
        <v>391</v>
      </c>
      <c r="C96" s="27" t="s">
        <v>392</v>
      </c>
      <c r="D96" s="27" t="s">
        <v>393</v>
      </c>
      <c r="E96" s="1" t="s">
        <v>364</v>
      </c>
      <c r="F96" s="1" t="s">
        <v>20</v>
      </c>
      <c r="G96" s="2">
        <v>13500</v>
      </c>
      <c r="H96" s="2">
        <v>13500</v>
      </c>
      <c r="I96" s="3">
        <f t="shared" si="0"/>
        <v>0</v>
      </c>
      <c r="J96" s="4">
        <f t="shared" si="1"/>
        <v>0</v>
      </c>
      <c r="K96" s="5" t="s">
        <v>175</v>
      </c>
      <c r="L96" s="5" t="s">
        <v>365</v>
      </c>
    </row>
    <row r="97" spans="1:12" ht="47.25">
      <c r="A97" s="24" t="s">
        <v>268</v>
      </c>
      <c r="B97" s="26" t="s">
        <v>395</v>
      </c>
      <c r="C97" s="27" t="s">
        <v>396</v>
      </c>
      <c r="D97" s="27" t="s">
        <v>397</v>
      </c>
      <c r="E97" s="1" t="s">
        <v>364</v>
      </c>
      <c r="F97" s="1" t="s">
        <v>20</v>
      </c>
      <c r="G97" s="2">
        <v>8000</v>
      </c>
      <c r="H97" s="2">
        <v>8000</v>
      </c>
      <c r="I97" s="3">
        <f t="shared" si="0"/>
        <v>0</v>
      </c>
      <c r="J97" s="4">
        <f t="shared" si="1"/>
        <v>0</v>
      </c>
      <c r="K97" s="5" t="s">
        <v>175</v>
      </c>
      <c r="L97" s="5" t="s">
        <v>365</v>
      </c>
    </row>
    <row r="98" spans="1:12" ht="120">
      <c r="A98" s="24" t="s">
        <v>273</v>
      </c>
      <c r="B98" s="26" t="s">
        <v>399</v>
      </c>
      <c r="C98" s="27" t="s">
        <v>400</v>
      </c>
      <c r="D98" s="27" t="s">
        <v>401</v>
      </c>
      <c r="E98" s="1" t="s">
        <v>402</v>
      </c>
      <c r="F98" s="1" t="s">
        <v>20</v>
      </c>
      <c r="G98" s="2">
        <v>38700</v>
      </c>
      <c r="H98" s="2">
        <v>38700</v>
      </c>
      <c r="I98" s="3">
        <f t="shared" si="0"/>
        <v>0</v>
      </c>
      <c r="J98" s="4">
        <f t="shared" si="1"/>
        <v>0</v>
      </c>
      <c r="K98" s="5" t="s">
        <v>403</v>
      </c>
      <c r="L98" s="1" t="s">
        <v>404</v>
      </c>
    </row>
    <row r="99" spans="1:12" ht="120">
      <c r="A99" s="26" t="s">
        <v>278</v>
      </c>
      <c r="B99" s="26" t="s">
        <v>406</v>
      </c>
      <c r="C99" s="27" t="s">
        <v>407</v>
      </c>
      <c r="D99" s="27" t="s">
        <v>401</v>
      </c>
      <c r="E99" s="1" t="s">
        <v>408</v>
      </c>
      <c r="F99" s="1" t="s">
        <v>20</v>
      </c>
      <c r="G99" s="2">
        <v>226500</v>
      </c>
      <c r="H99" s="2">
        <v>226500</v>
      </c>
      <c r="I99" s="3">
        <f t="shared" si="0"/>
        <v>0</v>
      </c>
      <c r="J99" s="4">
        <f t="shared" si="1"/>
        <v>0</v>
      </c>
      <c r="K99" s="5" t="s">
        <v>403</v>
      </c>
      <c r="L99" s="1" t="s">
        <v>404</v>
      </c>
    </row>
    <row r="100" spans="1:12" ht="120">
      <c r="A100" s="24" t="s">
        <v>281</v>
      </c>
      <c r="B100" s="26" t="s">
        <v>410</v>
      </c>
      <c r="C100" s="27" t="s">
        <v>411</v>
      </c>
      <c r="D100" s="27" t="s">
        <v>401</v>
      </c>
      <c r="E100" s="1" t="s">
        <v>402</v>
      </c>
      <c r="F100" s="1" t="s">
        <v>20</v>
      </c>
      <c r="G100" s="2">
        <v>43900</v>
      </c>
      <c r="H100" s="2">
        <v>43900</v>
      </c>
      <c r="I100" s="3">
        <f t="shared" si="0"/>
        <v>0</v>
      </c>
      <c r="J100" s="4">
        <f t="shared" si="1"/>
        <v>0</v>
      </c>
      <c r="K100" s="5" t="s">
        <v>403</v>
      </c>
      <c r="L100" s="5" t="s">
        <v>412</v>
      </c>
    </row>
    <row r="101" spans="1:12" ht="120">
      <c r="A101" s="24" t="s">
        <v>285</v>
      </c>
      <c r="B101" s="26" t="s">
        <v>414</v>
      </c>
      <c r="C101" s="27" t="s">
        <v>415</v>
      </c>
      <c r="D101" s="27" t="s">
        <v>401</v>
      </c>
      <c r="E101" s="1" t="s">
        <v>402</v>
      </c>
      <c r="F101" s="1" t="s">
        <v>20</v>
      </c>
      <c r="G101" s="2">
        <v>65400</v>
      </c>
      <c r="H101" s="2">
        <v>65400</v>
      </c>
      <c r="I101" s="3">
        <f t="shared" si="0"/>
        <v>0</v>
      </c>
      <c r="J101" s="4">
        <f t="shared" si="1"/>
        <v>0</v>
      </c>
      <c r="K101" s="5" t="s">
        <v>403</v>
      </c>
      <c r="L101" s="5" t="s">
        <v>416</v>
      </c>
    </row>
    <row r="102" spans="1:12" ht="120">
      <c r="A102" s="26" t="s">
        <v>289</v>
      </c>
      <c r="B102" s="26" t="s">
        <v>418</v>
      </c>
      <c r="C102" s="27" t="s">
        <v>419</v>
      </c>
      <c r="D102" s="27" t="s">
        <v>401</v>
      </c>
      <c r="E102" s="1" t="s">
        <v>402</v>
      </c>
      <c r="F102" s="1" t="s">
        <v>20</v>
      </c>
      <c r="G102" s="2">
        <v>43100</v>
      </c>
      <c r="H102" s="2">
        <v>43100</v>
      </c>
      <c r="I102" s="3">
        <f t="shared" si="0"/>
        <v>0</v>
      </c>
      <c r="J102" s="4">
        <f t="shared" si="1"/>
        <v>0</v>
      </c>
      <c r="K102" s="5" t="s">
        <v>403</v>
      </c>
      <c r="L102" s="5" t="s">
        <v>412</v>
      </c>
    </row>
    <row r="103" spans="1:12" ht="120">
      <c r="A103" s="24" t="s">
        <v>294</v>
      </c>
      <c r="B103" s="26" t="s">
        <v>421</v>
      </c>
      <c r="C103" s="27" t="s">
        <v>422</v>
      </c>
      <c r="D103" s="27" t="s">
        <v>401</v>
      </c>
      <c r="E103" s="1" t="s">
        <v>402</v>
      </c>
      <c r="F103" s="1" t="s">
        <v>20</v>
      </c>
      <c r="G103" s="2">
        <v>32800</v>
      </c>
      <c r="H103" s="2">
        <v>32800</v>
      </c>
      <c r="I103" s="3">
        <f t="shared" si="0"/>
        <v>0</v>
      </c>
      <c r="J103" s="4">
        <f t="shared" si="1"/>
        <v>0</v>
      </c>
      <c r="K103" s="5" t="s">
        <v>403</v>
      </c>
      <c r="L103" s="5" t="s">
        <v>412</v>
      </c>
    </row>
    <row r="104" spans="1:12" ht="120">
      <c r="A104" s="24" t="s">
        <v>299</v>
      </c>
      <c r="B104" s="26" t="s">
        <v>424</v>
      </c>
      <c r="C104" s="27" t="s">
        <v>425</v>
      </c>
      <c r="D104" s="27" t="s">
        <v>401</v>
      </c>
      <c r="E104" s="1" t="s">
        <v>402</v>
      </c>
      <c r="F104" s="1" t="s">
        <v>20</v>
      </c>
      <c r="G104" s="2">
        <v>244000</v>
      </c>
      <c r="H104" s="2">
        <v>244000</v>
      </c>
      <c r="I104" s="3">
        <f t="shared" si="0"/>
        <v>0</v>
      </c>
      <c r="J104" s="4">
        <f t="shared" si="1"/>
        <v>0</v>
      </c>
      <c r="K104" s="5" t="s">
        <v>403</v>
      </c>
      <c r="L104" s="5" t="s">
        <v>412</v>
      </c>
    </row>
    <row r="105" spans="1:12" ht="120">
      <c r="A105" s="26" t="s">
        <v>305</v>
      </c>
      <c r="B105" s="26" t="s">
        <v>427</v>
      </c>
      <c r="C105" s="27" t="s">
        <v>428</v>
      </c>
      <c r="D105" s="27" t="s">
        <v>401</v>
      </c>
      <c r="E105" s="1" t="s">
        <v>402</v>
      </c>
      <c r="F105" s="1" t="s">
        <v>20</v>
      </c>
      <c r="G105" s="2">
        <v>337000</v>
      </c>
      <c r="H105" s="2">
        <v>337000</v>
      </c>
      <c r="I105" s="3">
        <f t="shared" si="0"/>
        <v>0</v>
      </c>
      <c r="J105" s="4">
        <f t="shared" si="1"/>
        <v>0</v>
      </c>
      <c r="K105" s="5" t="s">
        <v>403</v>
      </c>
      <c r="L105" s="5" t="s">
        <v>412</v>
      </c>
    </row>
    <row r="106" spans="1:12" ht="120">
      <c r="A106" s="24" t="s">
        <v>308</v>
      </c>
      <c r="B106" s="26" t="s">
        <v>430</v>
      </c>
      <c r="C106" s="27" t="s">
        <v>431</v>
      </c>
      <c r="D106" s="27" t="s">
        <v>401</v>
      </c>
      <c r="E106" s="1" t="s">
        <v>402</v>
      </c>
      <c r="F106" s="1" t="s">
        <v>20</v>
      </c>
      <c r="G106" s="2">
        <v>72300</v>
      </c>
      <c r="H106" s="2">
        <v>72300</v>
      </c>
      <c r="I106" s="3">
        <f t="shared" ref="I106:I162" si="2">IF(AND(ISNUMBER(G106),ISNUMBER(H106)),IF(AND(G106&lt;&gt;"",H106&lt;&gt;""),H106-G106,""),"")</f>
        <v>0</v>
      </c>
      <c r="J106" s="4">
        <f t="shared" ref="J106:J162" si="3">IFERROR(ROUND(I106/G106*100,2),"")</f>
        <v>0</v>
      </c>
      <c r="K106" s="5" t="s">
        <v>403</v>
      </c>
      <c r="L106" s="5" t="s">
        <v>412</v>
      </c>
    </row>
    <row r="107" spans="1:12" ht="75">
      <c r="A107" s="24" t="s">
        <v>311</v>
      </c>
      <c r="B107" s="26" t="s">
        <v>433</v>
      </c>
      <c r="C107" s="27" t="s">
        <v>400</v>
      </c>
      <c r="D107" s="27" t="s">
        <v>434</v>
      </c>
      <c r="E107" s="1" t="s">
        <v>402</v>
      </c>
      <c r="F107" s="1" t="s">
        <v>20</v>
      </c>
      <c r="G107" s="2">
        <v>37000</v>
      </c>
      <c r="H107" s="2">
        <v>37000</v>
      </c>
      <c r="I107" s="3">
        <f t="shared" si="2"/>
        <v>0</v>
      </c>
      <c r="J107" s="4">
        <f t="shared" si="3"/>
        <v>0</v>
      </c>
      <c r="K107" s="5" t="s">
        <v>403</v>
      </c>
      <c r="L107" s="5" t="s">
        <v>412</v>
      </c>
    </row>
    <row r="108" spans="1:12" ht="75">
      <c r="A108" s="26" t="s">
        <v>316</v>
      </c>
      <c r="B108" s="26" t="s">
        <v>436</v>
      </c>
      <c r="C108" s="27" t="s">
        <v>407</v>
      </c>
      <c r="D108" s="27" t="s">
        <v>434</v>
      </c>
      <c r="E108" s="1" t="s">
        <v>408</v>
      </c>
      <c r="F108" s="1" t="s">
        <v>20</v>
      </c>
      <c r="G108" s="2">
        <v>217000</v>
      </c>
      <c r="H108" s="2">
        <v>217000</v>
      </c>
      <c r="I108" s="3">
        <f t="shared" si="2"/>
        <v>0</v>
      </c>
      <c r="J108" s="4">
        <f t="shared" si="3"/>
        <v>0</v>
      </c>
      <c r="K108" s="5" t="s">
        <v>403</v>
      </c>
      <c r="L108" s="5" t="s">
        <v>412</v>
      </c>
    </row>
    <row r="109" spans="1:12" ht="75">
      <c r="A109" s="24" t="s">
        <v>321</v>
      </c>
      <c r="B109" s="26" t="s">
        <v>438</v>
      </c>
      <c r="C109" s="27" t="s">
        <v>411</v>
      </c>
      <c r="D109" s="27" t="s">
        <v>434</v>
      </c>
      <c r="E109" s="1" t="s">
        <v>402</v>
      </c>
      <c r="F109" s="1" t="s">
        <v>20</v>
      </c>
      <c r="G109" s="2">
        <v>42000</v>
      </c>
      <c r="H109" s="2">
        <v>42000</v>
      </c>
      <c r="I109" s="3">
        <f t="shared" si="2"/>
        <v>0</v>
      </c>
      <c r="J109" s="4">
        <f t="shared" si="3"/>
        <v>0</v>
      </c>
      <c r="K109" s="5" t="s">
        <v>175</v>
      </c>
      <c r="L109" s="5" t="s">
        <v>439</v>
      </c>
    </row>
    <row r="110" spans="1:12" ht="75">
      <c r="A110" s="24" t="s">
        <v>326</v>
      </c>
      <c r="B110" s="26" t="s">
        <v>441</v>
      </c>
      <c r="C110" s="27" t="s">
        <v>415</v>
      </c>
      <c r="D110" s="27" t="s">
        <v>434</v>
      </c>
      <c r="E110" s="1" t="s">
        <v>402</v>
      </c>
      <c r="F110" s="1" t="s">
        <v>20</v>
      </c>
      <c r="G110" s="2">
        <v>64000</v>
      </c>
      <c r="H110" s="2">
        <v>64000</v>
      </c>
      <c r="I110" s="3">
        <f t="shared" si="2"/>
        <v>0</v>
      </c>
      <c r="J110" s="4">
        <f t="shared" si="3"/>
        <v>0</v>
      </c>
      <c r="K110" s="5" t="s">
        <v>175</v>
      </c>
      <c r="L110" s="5" t="s">
        <v>439</v>
      </c>
    </row>
    <row r="111" spans="1:12" ht="75">
      <c r="A111" s="26" t="s">
        <v>330</v>
      </c>
      <c r="B111" s="26" t="s">
        <v>443</v>
      </c>
      <c r="C111" s="27" t="s">
        <v>419</v>
      </c>
      <c r="D111" s="27" t="s">
        <v>434</v>
      </c>
      <c r="E111" s="1" t="s">
        <v>402</v>
      </c>
      <c r="F111" s="1" t="s">
        <v>20</v>
      </c>
      <c r="G111" s="2">
        <v>42900</v>
      </c>
      <c r="H111" s="2">
        <v>42900</v>
      </c>
      <c r="I111" s="3">
        <f t="shared" si="2"/>
        <v>0</v>
      </c>
      <c r="J111" s="4">
        <f t="shared" si="3"/>
        <v>0</v>
      </c>
      <c r="K111" s="5" t="s">
        <v>175</v>
      </c>
      <c r="L111" s="5" t="s">
        <v>439</v>
      </c>
    </row>
    <row r="112" spans="1:12" ht="75">
      <c r="A112" s="24" t="s">
        <v>333</v>
      </c>
      <c r="B112" s="26" t="s">
        <v>445</v>
      </c>
      <c r="C112" s="27" t="s">
        <v>422</v>
      </c>
      <c r="D112" s="27" t="s">
        <v>434</v>
      </c>
      <c r="E112" s="1" t="s">
        <v>402</v>
      </c>
      <c r="F112" s="1" t="s">
        <v>20</v>
      </c>
      <c r="G112" s="2">
        <v>32000</v>
      </c>
      <c r="H112" s="2">
        <v>32000</v>
      </c>
      <c r="I112" s="3">
        <f t="shared" si="2"/>
        <v>0</v>
      </c>
      <c r="J112" s="4">
        <f t="shared" si="3"/>
        <v>0</v>
      </c>
      <c r="K112" s="5" t="s">
        <v>175</v>
      </c>
      <c r="L112" s="5" t="s">
        <v>439</v>
      </c>
    </row>
    <row r="113" spans="1:12" ht="75">
      <c r="A113" s="24" t="s">
        <v>337</v>
      </c>
      <c r="B113" s="26" t="s">
        <v>447</v>
      </c>
      <c r="C113" s="27" t="s">
        <v>425</v>
      </c>
      <c r="D113" s="27" t="s">
        <v>434</v>
      </c>
      <c r="E113" s="1" t="s">
        <v>402</v>
      </c>
      <c r="F113" s="1" t="s">
        <v>20</v>
      </c>
      <c r="G113" s="2">
        <v>240000</v>
      </c>
      <c r="H113" s="2">
        <v>240000</v>
      </c>
      <c r="I113" s="3">
        <f t="shared" si="2"/>
        <v>0</v>
      </c>
      <c r="J113" s="4">
        <f t="shared" si="3"/>
        <v>0</v>
      </c>
      <c r="K113" s="5" t="s">
        <v>175</v>
      </c>
      <c r="L113" s="5" t="s">
        <v>439</v>
      </c>
    </row>
    <row r="114" spans="1:12" ht="75">
      <c r="A114" s="26" t="s">
        <v>340</v>
      </c>
      <c r="B114" s="26" t="s">
        <v>449</v>
      </c>
      <c r="C114" s="27" t="s">
        <v>428</v>
      </c>
      <c r="D114" s="27" t="s">
        <v>434</v>
      </c>
      <c r="E114" s="1" t="s">
        <v>402</v>
      </c>
      <c r="F114" s="1" t="s">
        <v>20</v>
      </c>
      <c r="G114" s="2">
        <v>333000</v>
      </c>
      <c r="H114" s="2">
        <v>333000</v>
      </c>
      <c r="I114" s="3">
        <f t="shared" si="2"/>
        <v>0</v>
      </c>
      <c r="J114" s="4">
        <f t="shared" si="3"/>
        <v>0</v>
      </c>
      <c r="K114" s="5" t="s">
        <v>175</v>
      </c>
      <c r="L114" s="5" t="s">
        <v>439</v>
      </c>
    </row>
    <row r="115" spans="1:12" ht="78.75">
      <c r="A115" s="24" t="s">
        <v>345</v>
      </c>
      <c r="B115" s="26" t="s">
        <v>451</v>
      </c>
      <c r="C115" s="27" t="s">
        <v>431</v>
      </c>
      <c r="D115" s="27" t="s">
        <v>434</v>
      </c>
      <c r="E115" s="1" t="s">
        <v>402</v>
      </c>
      <c r="F115" s="1" t="s">
        <v>20</v>
      </c>
      <c r="G115" s="2">
        <v>73100</v>
      </c>
      <c r="H115" s="2">
        <v>73100</v>
      </c>
      <c r="I115" s="3">
        <f t="shared" si="2"/>
        <v>0</v>
      </c>
      <c r="J115" s="4">
        <f t="shared" si="3"/>
        <v>0</v>
      </c>
      <c r="K115" s="5" t="s">
        <v>403</v>
      </c>
      <c r="L115" s="5" t="s">
        <v>452</v>
      </c>
    </row>
    <row r="116" spans="1:12" ht="60">
      <c r="A116" s="24" t="s">
        <v>349</v>
      </c>
      <c r="B116" s="26" t="s">
        <v>454</v>
      </c>
      <c r="C116" s="27" t="s">
        <v>400</v>
      </c>
      <c r="D116" s="27" t="s">
        <v>455</v>
      </c>
      <c r="E116" s="1" t="s">
        <v>402</v>
      </c>
      <c r="F116" s="1" t="s">
        <v>20</v>
      </c>
      <c r="G116" s="2">
        <v>50000</v>
      </c>
      <c r="H116" s="2">
        <v>50000</v>
      </c>
      <c r="I116" s="3">
        <f t="shared" si="2"/>
        <v>0</v>
      </c>
      <c r="J116" s="4">
        <f t="shared" si="3"/>
        <v>0</v>
      </c>
      <c r="K116" s="5" t="s">
        <v>175</v>
      </c>
      <c r="L116" s="5" t="s">
        <v>456</v>
      </c>
    </row>
    <row r="117" spans="1:12" ht="60">
      <c r="A117" s="26" t="s">
        <v>354</v>
      </c>
      <c r="B117" s="26" t="s">
        <v>458</v>
      </c>
      <c r="C117" s="27" t="s">
        <v>407</v>
      </c>
      <c r="D117" s="27" t="s">
        <v>455</v>
      </c>
      <c r="E117" s="1" t="s">
        <v>408</v>
      </c>
      <c r="F117" s="1" t="s">
        <v>20</v>
      </c>
      <c r="G117" s="2">
        <v>220000</v>
      </c>
      <c r="H117" s="2">
        <v>220000</v>
      </c>
      <c r="I117" s="3">
        <f t="shared" si="2"/>
        <v>0</v>
      </c>
      <c r="J117" s="4">
        <f t="shared" si="3"/>
        <v>0</v>
      </c>
      <c r="K117" s="5" t="s">
        <v>175</v>
      </c>
      <c r="L117" s="5" t="s">
        <v>456</v>
      </c>
    </row>
    <row r="118" spans="1:12" ht="60">
      <c r="A118" s="24" t="s">
        <v>357</v>
      </c>
      <c r="B118" s="26" t="s">
        <v>460</v>
      </c>
      <c r="C118" s="27" t="s">
        <v>411</v>
      </c>
      <c r="D118" s="27" t="s">
        <v>455</v>
      </c>
      <c r="E118" s="1" t="s">
        <v>402</v>
      </c>
      <c r="F118" s="1" t="s">
        <v>20</v>
      </c>
      <c r="G118" s="2">
        <v>100000</v>
      </c>
      <c r="H118" s="2">
        <v>100000</v>
      </c>
      <c r="I118" s="3">
        <f t="shared" si="2"/>
        <v>0</v>
      </c>
      <c r="J118" s="4">
        <f t="shared" si="3"/>
        <v>0</v>
      </c>
      <c r="K118" s="5" t="s">
        <v>175</v>
      </c>
      <c r="L118" s="5" t="s">
        <v>456</v>
      </c>
    </row>
    <row r="119" spans="1:12" ht="60">
      <c r="A119" s="24" t="s">
        <v>360</v>
      </c>
      <c r="B119" s="26" t="s">
        <v>462</v>
      </c>
      <c r="C119" s="27" t="s">
        <v>415</v>
      </c>
      <c r="D119" s="27" t="s">
        <v>455</v>
      </c>
      <c r="E119" s="1" t="s">
        <v>402</v>
      </c>
      <c r="F119" s="1" t="s">
        <v>20</v>
      </c>
      <c r="G119" s="2">
        <v>64200</v>
      </c>
      <c r="H119" s="2">
        <v>64200</v>
      </c>
      <c r="I119" s="3">
        <f t="shared" si="2"/>
        <v>0</v>
      </c>
      <c r="J119" s="4">
        <f t="shared" si="3"/>
        <v>0</v>
      </c>
      <c r="K119" s="5" t="s">
        <v>175</v>
      </c>
      <c r="L119" s="5" t="s">
        <v>456</v>
      </c>
    </row>
    <row r="120" spans="1:12" ht="60">
      <c r="A120" s="26" t="s">
        <v>366</v>
      </c>
      <c r="B120" s="26" t="s">
        <v>464</v>
      </c>
      <c r="C120" s="27" t="s">
        <v>419</v>
      </c>
      <c r="D120" s="27" t="s">
        <v>455</v>
      </c>
      <c r="E120" s="1" t="s">
        <v>402</v>
      </c>
      <c r="F120" s="1" t="s">
        <v>20</v>
      </c>
      <c r="G120" s="2">
        <v>42900</v>
      </c>
      <c r="H120" s="2">
        <v>42900</v>
      </c>
      <c r="I120" s="3">
        <f t="shared" si="2"/>
        <v>0</v>
      </c>
      <c r="J120" s="4">
        <f t="shared" si="3"/>
        <v>0</v>
      </c>
      <c r="K120" s="5" t="s">
        <v>175</v>
      </c>
      <c r="L120" s="5" t="s">
        <v>456</v>
      </c>
    </row>
    <row r="121" spans="1:12" ht="60">
      <c r="A121" s="24" t="s">
        <v>370</v>
      </c>
      <c r="B121" s="26" t="s">
        <v>466</v>
      </c>
      <c r="C121" s="27" t="s">
        <v>422</v>
      </c>
      <c r="D121" s="27" t="s">
        <v>455</v>
      </c>
      <c r="E121" s="1" t="s">
        <v>402</v>
      </c>
      <c r="F121" s="1" t="s">
        <v>20</v>
      </c>
      <c r="G121" s="2">
        <v>32800</v>
      </c>
      <c r="H121" s="2">
        <v>32800</v>
      </c>
      <c r="I121" s="3">
        <f t="shared" si="2"/>
        <v>0</v>
      </c>
      <c r="J121" s="4">
        <f t="shared" si="3"/>
        <v>0</v>
      </c>
      <c r="K121" s="5" t="s">
        <v>175</v>
      </c>
      <c r="L121" s="5" t="s">
        <v>456</v>
      </c>
    </row>
    <row r="122" spans="1:12" ht="60">
      <c r="A122" s="24" t="s">
        <v>374</v>
      </c>
      <c r="B122" s="26" t="s">
        <v>468</v>
      </c>
      <c r="C122" s="27" t="s">
        <v>425</v>
      </c>
      <c r="D122" s="27" t="s">
        <v>455</v>
      </c>
      <c r="E122" s="1" t="s">
        <v>402</v>
      </c>
      <c r="F122" s="1" t="s">
        <v>20</v>
      </c>
      <c r="G122" s="2">
        <v>244000</v>
      </c>
      <c r="H122" s="2">
        <v>244000</v>
      </c>
      <c r="I122" s="3">
        <f t="shared" si="2"/>
        <v>0</v>
      </c>
      <c r="J122" s="4">
        <f t="shared" si="3"/>
        <v>0</v>
      </c>
      <c r="K122" s="5" t="s">
        <v>175</v>
      </c>
      <c r="L122" s="5" t="s">
        <v>456</v>
      </c>
    </row>
    <row r="123" spans="1:12" ht="60">
      <c r="A123" s="26" t="s">
        <v>378</v>
      </c>
      <c r="B123" s="26" t="s">
        <v>470</v>
      </c>
      <c r="C123" s="27" t="s">
        <v>428</v>
      </c>
      <c r="D123" s="27" t="s">
        <v>455</v>
      </c>
      <c r="E123" s="1" t="s">
        <v>402</v>
      </c>
      <c r="F123" s="1" t="s">
        <v>20</v>
      </c>
      <c r="G123" s="2">
        <v>333000</v>
      </c>
      <c r="H123" s="2">
        <v>333000</v>
      </c>
      <c r="I123" s="3">
        <f t="shared" si="2"/>
        <v>0</v>
      </c>
      <c r="J123" s="4">
        <f t="shared" si="3"/>
        <v>0</v>
      </c>
      <c r="K123" s="5" t="s">
        <v>175</v>
      </c>
      <c r="L123" s="5" t="s">
        <v>456</v>
      </c>
    </row>
    <row r="124" spans="1:12" ht="60">
      <c r="A124" s="24" t="s">
        <v>382</v>
      </c>
      <c r="B124" s="26" t="s">
        <v>472</v>
      </c>
      <c r="C124" s="27" t="s">
        <v>431</v>
      </c>
      <c r="D124" s="27" t="s">
        <v>455</v>
      </c>
      <c r="E124" s="1" t="s">
        <v>402</v>
      </c>
      <c r="F124" s="1" t="s">
        <v>20</v>
      </c>
      <c r="G124" s="2">
        <v>72300</v>
      </c>
      <c r="H124" s="2">
        <v>72300</v>
      </c>
      <c r="I124" s="3">
        <f t="shared" si="2"/>
        <v>0</v>
      </c>
      <c r="J124" s="4">
        <f t="shared" si="3"/>
        <v>0</v>
      </c>
      <c r="K124" s="5" t="s">
        <v>175</v>
      </c>
      <c r="L124" s="5" t="s">
        <v>456</v>
      </c>
    </row>
    <row r="125" spans="1:12" ht="47.25">
      <c r="A125" s="24" t="s">
        <v>386</v>
      </c>
      <c r="B125" s="26" t="s">
        <v>474</v>
      </c>
      <c r="C125" s="27" t="s">
        <v>475</v>
      </c>
      <c r="D125" s="27" t="s">
        <v>30</v>
      </c>
      <c r="E125" s="1" t="s">
        <v>402</v>
      </c>
      <c r="F125" s="1" t="s">
        <v>20</v>
      </c>
      <c r="G125" s="2">
        <v>4729</v>
      </c>
      <c r="H125" s="2">
        <v>4729</v>
      </c>
      <c r="I125" s="3">
        <f t="shared" si="2"/>
        <v>0</v>
      </c>
      <c r="J125" s="4">
        <f t="shared" si="3"/>
        <v>0</v>
      </c>
      <c r="K125" s="5" t="s">
        <v>175</v>
      </c>
      <c r="L125" s="5" t="s">
        <v>476</v>
      </c>
    </row>
    <row r="126" spans="1:12" ht="47.25">
      <c r="A126" s="26" t="s">
        <v>390</v>
      </c>
      <c r="B126" s="26" t="s">
        <v>478</v>
      </c>
      <c r="C126" s="27" t="s">
        <v>479</v>
      </c>
      <c r="D126" s="27" t="s">
        <v>30</v>
      </c>
      <c r="E126" s="1" t="s">
        <v>556</v>
      </c>
      <c r="F126" s="1" t="s">
        <v>20</v>
      </c>
      <c r="G126" s="2">
        <v>10000</v>
      </c>
      <c r="H126" s="2">
        <v>10000</v>
      </c>
      <c r="I126" s="3">
        <f t="shared" si="2"/>
        <v>0</v>
      </c>
      <c r="J126" s="4">
        <f t="shared" si="3"/>
        <v>0</v>
      </c>
      <c r="K126" s="5" t="s">
        <v>175</v>
      </c>
      <c r="L126" s="5" t="s">
        <v>476</v>
      </c>
    </row>
    <row r="127" spans="1:12" ht="45">
      <c r="A127" s="24" t="s">
        <v>394</v>
      </c>
      <c r="B127" s="26" t="s">
        <v>481</v>
      </c>
      <c r="C127" s="27" t="s">
        <v>482</v>
      </c>
      <c r="D127" s="27" t="s">
        <v>483</v>
      </c>
      <c r="E127" s="1" t="s">
        <v>484</v>
      </c>
      <c r="F127" s="1" t="s">
        <v>20</v>
      </c>
      <c r="G127" s="2">
        <v>300000</v>
      </c>
      <c r="H127" s="2">
        <v>300000</v>
      </c>
      <c r="I127" s="3">
        <f t="shared" si="2"/>
        <v>0</v>
      </c>
      <c r="J127" s="4">
        <f t="shared" si="3"/>
        <v>0</v>
      </c>
      <c r="K127" s="5" t="s">
        <v>175</v>
      </c>
      <c r="L127" s="5" t="s">
        <v>485</v>
      </c>
    </row>
    <row r="128" spans="1:12" ht="31.5">
      <c r="A128" s="24" t="s">
        <v>398</v>
      </c>
      <c r="B128" s="26" t="s">
        <v>487</v>
      </c>
      <c r="C128" s="27" t="s">
        <v>488</v>
      </c>
      <c r="D128" s="27" t="s">
        <v>489</v>
      </c>
      <c r="E128" s="1" t="s">
        <v>490</v>
      </c>
      <c r="F128" s="1" t="s">
        <v>20</v>
      </c>
      <c r="G128" s="2">
        <v>25000</v>
      </c>
      <c r="H128" s="2">
        <v>27000</v>
      </c>
      <c r="I128" s="3">
        <f t="shared" si="2"/>
        <v>2000</v>
      </c>
      <c r="J128" s="4">
        <f t="shared" si="3"/>
        <v>8</v>
      </c>
      <c r="K128" s="5" t="s">
        <v>175</v>
      </c>
      <c r="L128" s="5" t="s">
        <v>491</v>
      </c>
    </row>
    <row r="129" spans="1:12" ht="31.5">
      <c r="A129" s="26" t="s">
        <v>405</v>
      </c>
      <c r="B129" s="26" t="s">
        <v>493</v>
      </c>
      <c r="C129" s="27" t="s">
        <v>494</v>
      </c>
      <c r="D129" s="27" t="s">
        <v>495</v>
      </c>
      <c r="E129" s="1" t="s">
        <v>484</v>
      </c>
      <c r="F129" s="1" t="s">
        <v>20</v>
      </c>
      <c r="G129" s="2">
        <v>16500</v>
      </c>
      <c r="H129" s="2">
        <v>15500</v>
      </c>
      <c r="I129" s="3">
        <f t="shared" si="2"/>
        <v>-1000</v>
      </c>
      <c r="J129" s="4">
        <f t="shared" si="3"/>
        <v>-6.06</v>
      </c>
      <c r="K129" s="5" t="s">
        <v>175</v>
      </c>
      <c r="L129" s="5" t="s">
        <v>496</v>
      </c>
    </row>
    <row r="130" spans="1:12" ht="31.5">
      <c r="A130" s="24" t="s">
        <v>409</v>
      </c>
      <c r="B130" s="26" t="s">
        <v>498</v>
      </c>
      <c r="C130" s="27" t="s">
        <v>499</v>
      </c>
      <c r="D130" s="27" t="s">
        <v>30</v>
      </c>
      <c r="E130" s="1" t="s">
        <v>246</v>
      </c>
      <c r="F130" s="1" t="s">
        <v>20</v>
      </c>
      <c r="G130" s="2">
        <v>25570</v>
      </c>
      <c r="H130" s="2">
        <v>24190</v>
      </c>
      <c r="I130" s="3">
        <f t="shared" si="2"/>
        <v>-1380</v>
      </c>
      <c r="J130" s="6">
        <f t="shared" si="3"/>
        <v>-5.4</v>
      </c>
      <c r="K130" s="5" t="s">
        <v>175</v>
      </c>
      <c r="L130" s="5" t="s">
        <v>500</v>
      </c>
    </row>
    <row r="131" spans="1:12" ht="31.5">
      <c r="A131" s="24" t="s">
        <v>413</v>
      </c>
      <c r="B131" s="26" t="s">
        <v>502</v>
      </c>
      <c r="C131" s="27" t="s">
        <v>503</v>
      </c>
      <c r="D131" s="27" t="s">
        <v>30</v>
      </c>
      <c r="E131" s="1" t="s">
        <v>246</v>
      </c>
      <c r="F131" s="1" t="s">
        <v>20</v>
      </c>
      <c r="G131" s="2">
        <v>26590</v>
      </c>
      <c r="H131" s="2">
        <v>25150</v>
      </c>
      <c r="I131" s="3">
        <f t="shared" si="2"/>
        <v>-1440</v>
      </c>
      <c r="J131" s="6">
        <f t="shared" si="3"/>
        <v>-5.42</v>
      </c>
      <c r="K131" s="5" t="s">
        <v>175</v>
      </c>
      <c r="L131" s="5" t="s">
        <v>500</v>
      </c>
    </row>
    <row r="132" spans="1:12" ht="31.5">
      <c r="A132" s="26" t="s">
        <v>417</v>
      </c>
      <c r="B132" s="26" t="s">
        <v>505</v>
      </c>
      <c r="C132" s="27" t="s">
        <v>506</v>
      </c>
      <c r="D132" s="27" t="s">
        <v>30</v>
      </c>
      <c r="E132" s="1" t="s">
        <v>246</v>
      </c>
      <c r="F132" s="1" t="s">
        <v>20</v>
      </c>
      <c r="G132" s="2">
        <v>31420</v>
      </c>
      <c r="H132" s="2">
        <v>24200</v>
      </c>
      <c r="I132" s="3">
        <f t="shared" si="2"/>
        <v>-7220</v>
      </c>
      <c r="J132" s="6">
        <f t="shared" si="3"/>
        <v>-22.98</v>
      </c>
      <c r="K132" s="5" t="s">
        <v>175</v>
      </c>
      <c r="L132" s="5" t="s">
        <v>500</v>
      </c>
    </row>
    <row r="133" spans="1:12" ht="63">
      <c r="A133" s="24" t="s">
        <v>420</v>
      </c>
      <c r="B133" s="26" t="s">
        <v>508</v>
      </c>
      <c r="C133" s="27" t="s">
        <v>509</v>
      </c>
      <c r="D133" s="27" t="s">
        <v>30</v>
      </c>
      <c r="E133" s="1" t="s">
        <v>510</v>
      </c>
      <c r="F133" s="1" t="s">
        <v>20</v>
      </c>
      <c r="G133" s="2">
        <v>731000000</v>
      </c>
      <c r="H133" s="2">
        <v>731000000</v>
      </c>
      <c r="I133" s="3">
        <f t="shared" si="2"/>
        <v>0</v>
      </c>
      <c r="J133" s="4">
        <f t="shared" si="3"/>
        <v>0</v>
      </c>
      <c r="K133" s="5" t="s">
        <v>175</v>
      </c>
      <c r="L133" s="5" t="s">
        <v>678</v>
      </c>
    </row>
    <row r="134" spans="1:12" ht="63">
      <c r="A134" s="24" t="s">
        <v>423</v>
      </c>
      <c r="B134" s="26" t="s">
        <v>511</v>
      </c>
      <c r="C134" s="27" t="s">
        <v>512</v>
      </c>
      <c r="D134" s="27" t="s">
        <v>30</v>
      </c>
      <c r="E134" s="1" t="s">
        <v>510</v>
      </c>
      <c r="F134" s="1" t="s">
        <v>20</v>
      </c>
      <c r="G134" s="2">
        <v>20634000</v>
      </c>
      <c r="H134" s="2">
        <v>20634000</v>
      </c>
      <c r="I134" s="3">
        <f t="shared" si="2"/>
        <v>0</v>
      </c>
      <c r="J134" s="4">
        <f t="shared" si="3"/>
        <v>0</v>
      </c>
      <c r="K134" s="5" t="s">
        <v>21</v>
      </c>
      <c r="L134" s="5" t="s">
        <v>513</v>
      </c>
    </row>
    <row r="135" spans="1:12" ht="63">
      <c r="A135" s="26" t="s">
        <v>426</v>
      </c>
      <c r="B135" s="26" t="s">
        <v>514</v>
      </c>
      <c r="C135" s="27" t="s">
        <v>515</v>
      </c>
      <c r="D135" s="27" t="s">
        <v>30</v>
      </c>
      <c r="E135" s="1" t="s">
        <v>510</v>
      </c>
      <c r="F135" s="1" t="s">
        <v>20</v>
      </c>
      <c r="G135" s="2">
        <v>41145000</v>
      </c>
      <c r="H135" s="2">
        <v>41145000</v>
      </c>
      <c r="I135" s="3">
        <f t="shared" si="2"/>
        <v>0</v>
      </c>
      <c r="J135" s="4">
        <f t="shared" si="3"/>
        <v>0</v>
      </c>
      <c r="K135" s="5" t="s">
        <v>21</v>
      </c>
      <c r="L135" s="5" t="s">
        <v>513</v>
      </c>
    </row>
    <row r="136" spans="1:12" ht="63">
      <c r="A136" s="24" t="s">
        <v>429</v>
      </c>
      <c r="B136" s="26" t="s">
        <v>516</v>
      </c>
      <c r="C136" s="27" t="s">
        <v>517</v>
      </c>
      <c r="D136" s="27" t="s">
        <v>30</v>
      </c>
      <c r="E136" s="1" t="s">
        <v>510</v>
      </c>
      <c r="F136" s="1" t="s">
        <v>20</v>
      </c>
      <c r="G136" s="2">
        <v>11293000</v>
      </c>
      <c r="H136" s="2">
        <v>11293000</v>
      </c>
      <c r="I136" s="3">
        <f t="shared" si="2"/>
        <v>0</v>
      </c>
      <c r="J136" s="4">
        <f t="shared" si="3"/>
        <v>0</v>
      </c>
      <c r="K136" s="5" t="s">
        <v>21</v>
      </c>
      <c r="L136" s="5" t="s">
        <v>513</v>
      </c>
    </row>
    <row r="137" spans="1:12" ht="47.25">
      <c r="A137" s="24" t="s">
        <v>432</v>
      </c>
      <c r="B137" s="26" t="s">
        <v>518</v>
      </c>
      <c r="C137" s="27" t="s">
        <v>519</v>
      </c>
      <c r="D137" s="27" t="s">
        <v>30</v>
      </c>
      <c r="E137" s="1" t="s">
        <v>510</v>
      </c>
      <c r="F137" s="1" t="s">
        <v>20</v>
      </c>
      <c r="G137" s="2">
        <v>3150000</v>
      </c>
      <c r="H137" s="2">
        <v>3150000</v>
      </c>
      <c r="I137" s="3">
        <f t="shared" si="2"/>
        <v>0</v>
      </c>
      <c r="J137" s="4">
        <f t="shared" si="3"/>
        <v>0</v>
      </c>
      <c r="K137" s="5" t="s">
        <v>21</v>
      </c>
      <c r="L137" s="5" t="s">
        <v>520</v>
      </c>
    </row>
    <row r="138" spans="1:12" ht="47.25">
      <c r="A138" s="26" t="s">
        <v>435</v>
      </c>
      <c r="B138" s="26" t="s">
        <v>521</v>
      </c>
      <c r="C138" s="27" t="s">
        <v>522</v>
      </c>
      <c r="D138" s="27" t="s">
        <v>30</v>
      </c>
      <c r="E138" s="1" t="s">
        <v>246</v>
      </c>
      <c r="F138" s="1" t="s">
        <v>20</v>
      </c>
      <c r="G138" s="8">
        <v>109545</v>
      </c>
      <c r="H138" s="8">
        <v>109545</v>
      </c>
      <c r="I138" s="3">
        <f t="shared" si="2"/>
        <v>0</v>
      </c>
      <c r="J138" s="4">
        <f t="shared" si="3"/>
        <v>0</v>
      </c>
      <c r="K138" s="5" t="s">
        <v>21</v>
      </c>
      <c r="L138" s="5" t="s">
        <v>520</v>
      </c>
    </row>
    <row r="139" spans="1:12" ht="47.25">
      <c r="A139" s="24" t="s">
        <v>437</v>
      </c>
      <c r="B139" s="26" t="s">
        <v>523</v>
      </c>
      <c r="C139" s="27" t="s">
        <v>524</v>
      </c>
      <c r="D139" s="27" t="s">
        <v>30</v>
      </c>
      <c r="E139" s="1" t="s">
        <v>525</v>
      </c>
      <c r="F139" s="1" t="s">
        <v>20</v>
      </c>
      <c r="G139" s="8">
        <v>152440</v>
      </c>
      <c r="H139" s="8">
        <v>152440</v>
      </c>
      <c r="I139" s="3">
        <f t="shared" si="2"/>
        <v>0</v>
      </c>
      <c r="J139" s="4">
        <f t="shared" si="3"/>
        <v>0</v>
      </c>
      <c r="K139" s="5" t="s">
        <v>21</v>
      </c>
      <c r="L139" s="5" t="s">
        <v>526</v>
      </c>
    </row>
    <row r="140" spans="1:12" ht="63">
      <c r="A140" s="24" t="s">
        <v>440</v>
      </c>
      <c r="B140" s="26" t="s">
        <v>529</v>
      </c>
      <c r="C140" s="27" t="s">
        <v>530</v>
      </c>
      <c r="D140" s="27" t="s">
        <v>30</v>
      </c>
      <c r="E140" s="1" t="s">
        <v>531</v>
      </c>
      <c r="F140" s="1" t="s">
        <v>20</v>
      </c>
      <c r="G140" s="8">
        <v>10688</v>
      </c>
      <c r="H140" s="8">
        <v>10688</v>
      </c>
      <c r="I140" s="3">
        <f t="shared" si="2"/>
        <v>0</v>
      </c>
      <c r="J140" s="4">
        <f t="shared" si="3"/>
        <v>0</v>
      </c>
      <c r="K140" s="5" t="s">
        <v>21</v>
      </c>
      <c r="L140" s="5" t="s">
        <v>532</v>
      </c>
    </row>
    <row r="141" spans="1:12" ht="63">
      <c r="A141" s="26" t="s">
        <v>442</v>
      </c>
      <c r="B141" s="26" t="s">
        <v>533</v>
      </c>
      <c r="C141" s="27" t="s">
        <v>534</v>
      </c>
      <c r="D141" s="27" t="s">
        <v>30</v>
      </c>
      <c r="E141" s="1" t="s">
        <v>535</v>
      </c>
      <c r="F141" s="1" t="s">
        <v>20</v>
      </c>
      <c r="G141" s="8">
        <v>64141</v>
      </c>
      <c r="H141" s="8">
        <v>64141</v>
      </c>
      <c r="I141" s="3">
        <f t="shared" si="2"/>
        <v>0</v>
      </c>
      <c r="J141" s="4">
        <f t="shared" si="3"/>
        <v>0</v>
      </c>
      <c r="K141" s="5" t="s">
        <v>21</v>
      </c>
      <c r="L141" s="5" t="s">
        <v>532</v>
      </c>
    </row>
    <row r="142" spans="1:12" ht="63">
      <c r="A142" s="24" t="s">
        <v>444</v>
      </c>
      <c r="B142" s="26" t="s">
        <v>536</v>
      </c>
      <c r="C142" s="27" t="s">
        <v>537</v>
      </c>
      <c r="D142" s="27" t="s">
        <v>30</v>
      </c>
      <c r="E142" s="1" t="s">
        <v>510</v>
      </c>
      <c r="F142" s="1" t="s">
        <v>20</v>
      </c>
      <c r="G142" s="8">
        <v>3025</v>
      </c>
      <c r="H142" s="8">
        <v>3025</v>
      </c>
      <c r="I142" s="3">
        <f t="shared" si="2"/>
        <v>0</v>
      </c>
      <c r="J142" s="4">
        <f t="shared" si="3"/>
        <v>0</v>
      </c>
      <c r="K142" s="5" t="s">
        <v>21</v>
      </c>
      <c r="L142" s="5" t="s">
        <v>532</v>
      </c>
    </row>
    <row r="143" spans="1:12" ht="47.25">
      <c r="A143" s="24" t="s">
        <v>446</v>
      </c>
      <c r="B143" s="26" t="s">
        <v>538</v>
      </c>
      <c r="C143" s="27" t="s">
        <v>539</v>
      </c>
      <c r="D143" s="27" t="s">
        <v>540</v>
      </c>
      <c r="E143" s="1" t="s">
        <v>541</v>
      </c>
      <c r="F143" s="1" t="s">
        <v>20</v>
      </c>
      <c r="G143" s="8">
        <v>525000</v>
      </c>
      <c r="H143" s="8">
        <v>525000</v>
      </c>
      <c r="I143" s="3">
        <f t="shared" si="2"/>
        <v>0</v>
      </c>
      <c r="J143" s="4">
        <f t="shared" si="3"/>
        <v>0</v>
      </c>
      <c r="K143" s="5" t="s">
        <v>21</v>
      </c>
      <c r="L143" s="5" t="s">
        <v>542</v>
      </c>
    </row>
    <row r="144" spans="1:12" ht="75">
      <c r="A144" s="26" t="s">
        <v>448</v>
      </c>
      <c r="B144" s="26" t="s">
        <v>543</v>
      </c>
      <c r="C144" s="27" t="s">
        <v>544</v>
      </c>
      <c r="D144" s="27" t="s">
        <v>545</v>
      </c>
      <c r="E144" s="1" t="s">
        <v>546</v>
      </c>
      <c r="F144" s="1" t="s">
        <v>20</v>
      </c>
      <c r="G144" s="8">
        <v>600000</v>
      </c>
      <c r="H144" s="8">
        <v>600000</v>
      </c>
      <c r="I144" s="3">
        <f t="shared" si="2"/>
        <v>0</v>
      </c>
      <c r="J144" s="4">
        <f t="shared" si="3"/>
        <v>0</v>
      </c>
      <c r="K144" s="5" t="s">
        <v>21</v>
      </c>
      <c r="L144" s="5" t="s">
        <v>542</v>
      </c>
    </row>
    <row r="145" spans="1:13" ht="47.25">
      <c r="A145" s="24" t="s">
        <v>450</v>
      </c>
      <c r="B145" s="26" t="s">
        <v>547</v>
      </c>
      <c r="C145" s="27" t="s">
        <v>548</v>
      </c>
      <c r="D145" s="27" t="s">
        <v>549</v>
      </c>
      <c r="E145" s="1" t="s">
        <v>546</v>
      </c>
      <c r="F145" s="1" t="s">
        <v>20</v>
      </c>
      <c r="G145" s="8">
        <v>273861</v>
      </c>
      <c r="H145" s="8">
        <v>273861</v>
      </c>
      <c r="I145" s="3">
        <f t="shared" si="2"/>
        <v>0</v>
      </c>
      <c r="J145" s="4">
        <f t="shared" si="3"/>
        <v>0</v>
      </c>
      <c r="K145" s="5" t="s">
        <v>21</v>
      </c>
      <c r="L145" s="5" t="s">
        <v>542</v>
      </c>
    </row>
    <row r="146" spans="1:13" ht="60">
      <c r="A146" s="24" t="s">
        <v>453</v>
      </c>
      <c r="B146" s="26" t="s">
        <v>550</v>
      </c>
      <c r="C146" s="27" t="s">
        <v>551</v>
      </c>
      <c r="D146" s="27" t="s">
        <v>30</v>
      </c>
      <c r="E146" s="1" t="s">
        <v>527</v>
      </c>
      <c r="F146" s="1" t="s">
        <v>20</v>
      </c>
      <c r="G146" s="2">
        <v>89000</v>
      </c>
      <c r="H146" s="2">
        <v>89000</v>
      </c>
      <c r="I146" s="3">
        <f t="shared" si="2"/>
        <v>0</v>
      </c>
      <c r="J146" s="4">
        <f t="shared" si="3"/>
        <v>0</v>
      </c>
      <c r="K146" s="5" t="s">
        <v>21</v>
      </c>
      <c r="L146" s="5" t="s">
        <v>542</v>
      </c>
    </row>
    <row r="147" spans="1:13" ht="60">
      <c r="A147" s="26" t="s">
        <v>457</v>
      </c>
      <c r="B147" s="26" t="s">
        <v>552</v>
      </c>
      <c r="C147" s="27" t="s">
        <v>553</v>
      </c>
      <c r="D147" s="27" t="s">
        <v>30</v>
      </c>
      <c r="E147" s="1" t="s">
        <v>527</v>
      </c>
      <c r="F147" s="1" t="s">
        <v>20</v>
      </c>
      <c r="G147" s="2">
        <v>165000</v>
      </c>
      <c r="H147" s="2">
        <v>165000</v>
      </c>
      <c r="I147" s="3">
        <f t="shared" si="2"/>
        <v>0</v>
      </c>
      <c r="J147" s="4">
        <f t="shared" si="3"/>
        <v>0</v>
      </c>
      <c r="K147" s="5" t="s">
        <v>21</v>
      </c>
      <c r="L147" s="5" t="s">
        <v>542</v>
      </c>
    </row>
    <row r="148" spans="1:13" ht="47.25">
      <c r="A148" s="24" t="s">
        <v>459</v>
      </c>
      <c r="B148" s="26" t="s">
        <v>554</v>
      </c>
      <c r="C148" s="27" t="s">
        <v>555</v>
      </c>
      <c r="D148" s="27" t="s">
        <v>30</v>
      </c>
      <c r="E148" s="1" t="s">
        <v>556</v>
      </c>
      <c r="F148" s="1" t="s">
        <v>20</v>
      </c>
      <c r="G148" s="2">
        <v>25000</v>
      </c>
      <c r="H148" s="2">
        <v>25000</v>
      </c>
      <c r="I148" s="3">
        <f t="shared" si="2"/>
        <v>0</v>
      </c>
      <c r="J148" s="4">
        <f t="shared" si="3"/>
        <v>0</v>
      </c>
      <c r="K148" s="5" t="s">
        <v>21</v>
      </c>
      <c r="L148" s="5" t="s">
        <v>542</v>
      </c>
    </row>
    <row r="149" spans="1:13" ht="47.25">
      <c r="A149" s="24" t="s">
        <v>461</v>
      </c>
      <c r="B149" s="26" t="s">
        <v>557</v>
      </c>
      <c r="C149" s="27" t="s">
        <v>558</v>
      </c>
      <c r="D149" s="27" t="s">
        <v>30</v>
      </c>
      <c r="E149" s="1" t="s">
        <v>556</v>
      </c>
      <c r="F149" s="1" t="s">
        <v>20</v>
      </c>
      <c r="G149" s="9">
        <v>200000</v>
      </c>
      <c r="H149" s="9">
        <v>200000</v>
      </c>
      <c r="I149" s="3">
        <f t="shared" si="2"/>
        <v>0</v>
      </c>
      <c r="J149" s="4">
        <f t="shared" si="3"/>
        <v>0</v>
      </c>
      <c r="K149" s="5" t="s">
        <v>21</v>
      </c>
      <c r="L149" s="5" t="s">
        <v>542</v>
      </c>
    </row>
    <row r="150" spans="1:13" ht="60">
      <c r="A150" s="26" t="s">
        <v>463</v>
      </c>
      <c r="B150" s="26" t="s">
        <v>559</v>
      </c>
      <c r="C150" s="27" t="s">
        <v>560</v>
      </c>
      <c r="D150" s="27" t="s">
        <v>30</v>
      </c>
      <c r="E150" s="1" t="s">
        <v>556</v>
      </c>
      <c r="F150" s="1" t="s">
        <v>20</v>
      </c>
      <c r="G150" s="9">
        <v>150000</v>
      </c>
      <c r="H150" s="9">
        <v>150000</v>
      </c>
      <c r="I150" s="3">
        <f t="shared" si="2"/>
        <v>0</v>
      </c>
      <c r="J150" s="4">
        <f t="shared" si="3"/>
        <v>0</v>
      </c>
      <c r="K150" s="5" t="s">
        <v>21</v>
      </c>
      <c r="L150" s="5" t="s">
        <v>542</v>
      </c>
    </row>
    <row r="151" spans="1:13" ht="47.25">
      <c r="A151" s="24" t="s">
        <v>465</v>
      </c>
      <c r="B151" s="26" t="s">
        <v>561</v>
      </c>
      <c r="C151" s="27" t="s">
        <v>562</v>
      </c>
      <c r="D151" s="27" t="s">
        <v>30</v>
      </c>
      <c r="E151" s="1" t="s">
        <v>490</v>
      </c>
      <c r="F151" s="1" t="s">
        <v>20</v>
      </c>
      <c r="G151" s="9">
        <v>20000</v>
      </c>
      <c r="H151" s="9">
        <v>20000</v>
      </c>
      <c r="I151" s="3">
        <f t="shared" si="2"/>
        <v>0</v>
      </c>
      <c r="J151" s="4">
        <f t="shared" si="3"/>
        <v>0</v>
      </c>
      <c r="K151" s="5" t="s">
        <v>21</v>
      </c>
      <c r="L151" s="5" t="s">
        <v>542</v>
      </c>
    </row>
    <row r="152" spans="1:13" ht="75">
      <c r="A152" s="24" t="s">
        <v>467</v>
      </c>
      <c r="B152" s="26" t="s">
        <v>563</v>
      </c>
      <c r="C152" s="27" t="s">
        <v>564</v>
      </c>
      <c r="D152" s="27" t="s">
        <v>30</v>
      </c>
      <c r="E152" s="1" t="s">
        <v>541</v>
      </c>
      <c r="F152" s="1" t="s">
        <v>20</v>
      </c>
      <c r="G152" s="9">
        <v>1590000</v>
      </c>
      <c r="H152" s="9">
        <v>1590000</v>
      </c>
      <c r="I152" s="3">
        <f t="shared" si="2"/>
        <v>0</v>
      </c>
      <c r="J152" s="4">
        <f t="shared" si="3"/>
        <v>0</v>
      </c>
      <c r="K152" s="5" t="s">
        <v>21</v>
      </c>
      <c r="L152" s="5" t="s">
        <v>542</v>
      </c>
    </row>
    <row r="153" spans="1:13" ht="47.25">
      <c r="A153" s="26" t="s">
        <v>469</v>
      </c>
      <c r="B153" s="26" t="s">
        <v>565</v>
      </c>
      <c r="C153" s="27" t="s">
        <v>566</v>
      </c>
      <c r="D153" s="27" t="s">
        <v>567</v>
      </c>
      <c r="E153" s="1" t="s">
        <v>568</v>
      </c>
      <c r="F153" s="1" t="s">
        <v>20</v>
      </c>
      <c r="G153" s="8">
        <v>5219490</v>
      </c>
      <c r="H153" s="8">
        <v>5230000</v>
      </c>
      <c r="I153" s="3">
        <f t="shared" si="2"/>
        <v>10510</v>
      </c>
      <c r="J153" s="4">
        <f t="shared" si="3"/>
        <v>0.2</v>
      </c>
      <c r="K153" s="5" t="s">
        <v>21</v>
      </c>
      <c r="L153" s="5" t="s">
        <v>687</v>
      </c>
      <c r="M153" s="42"/>
    </row>
    <row r="154" spans="1:13" ht="47.25">
      <c r="A154" s="24" t="s">
        <v>471</v>
      </c>
      <c r="B154" s="26" t="s">
        <v>569</v>
      </c>
      <c r="C154" s="27" t="s">
        <v>570</v>
      </c>
      <c r="D154" s="27" t="s">
        <v>571</v>
      </c>
      <c r="E154" s="1" t="s">
        <v>572</v>
      </c>
      <c r="F154" s="1" t="s">
        <v>20</v>
      </c>
      <c r="G154" s="3">
        <v>2319100</v>
      </c>
      <c r="H154" s="3">
        <v>2321900</v>
      </c>
      <c r="I154" s="3">
        <f t="shared" si="2"/>
        <v>2800</v>
      </c>
      <c r="J154" s="4">
        <f t="shared" si="3"/>
        <v>0.12</v>
      </c>
      <c r="K154" s="5" t="s">
        <v>21</v>
      </c>
      <c r="L154" s="5" t="s">
        <v>542</v>
      </c>
      <c r="M154" s="42"/>
    </row>
    <row r="155" spans="1:13" ht="135">
      <c r="A155" s="24" t="s">
        <v>473</v>
      </c>
      <c r="B155" s="26" t="s">
        <v>573</v>
      </c>
      <c r="C155" s="27" t="s">
        <v>574</v>
      </c>
      <c r="D155" s="27" t="s">
        <v>30</v>
      </c>
      <c r="E155" s="1" t="s">
        <v>510</v>
      </c>
      <c r="F155" s="1" t="s">
        <v>20</v>
      </c>
      <c r="G155" s="9">
        <v>10648000</v>
      </c>
      <c r="H155" s="9">
        <v>10648000</v>
      </c>
      <c r="I155" s="3">
        <f t="shared" si="2"/>
        <v>0</v>
      </c>
      <c r="J155" s="4">
        <f t="shared" si="3"/>
        <v>0</v>
      </c>
      <c r="K155" s="5" t="s">
        <v>21</v>
      </c>
      <c r="L155" s="5" t="s">
        <v>681</v>
      </c>
    </row>
    <row r="156" spans="1:13" ht="110.25">
      <c r="A156" s="26" t="s">
        <v>477</v>
      </c>
      <c r="B156" s="26" t="s">
        <v>575</v>
      </c>
      <c r="C156" s="27" t="s">
        <v>576</v>
      </c>
      <c r="D156" s="27" t="s">
        <v>30</v>
      </c>
      <c r="E156" s="1" t="s">
        <v>510</v>
      </c>
      <c r="F156" s="1" t="s">
        <v>20</v>
      </c>
      <c r="G156" s="9">
        <v>5708000</v>
      </c>
      <c r="H156" s="9">
        <v>5708000</v>
      </c>
      <c r="I156" s="3">
        <f t="shared" si="2"/>
        <v>0</v>
      </c>
      <c r="J156" s="4">
        <f t="shared" si="3"/>
        <v>0</v>
      </c>
      <c r="K156" s="5" t="s">
        <v>21</v>
      </c>
      <c r="L156" s="5" t="s">
        <v>577</v>
      </c>
    </row>
    <row r="157" spans="1:13" ht="110.25">
      <c r="A157" s="24" t="s">
        <v>480</v>
      </c>
      <c r="B157" s="26" t="s">
        <v>578</v>
      </c>
      <c r="C157" s="27" t="s">
        <v>683</v>
      </c>
      <c r="D157" s="27" t="s">
        <v>30</v>
      </c>
      <c r="E157" s="1" t="s">
        <v>510</v>
      </c>
      <c r="F157" s="1" t="s">
        <v>20</v>
      </c>
      <c r="G157" s="9">
        <v>5307000</v>
      </c>
      <c r="H157" s="9">
        <v>5307000</v>
      </c>
      <c r="I157" s="3">
        <f t="shared" si="2"/>
        <v>0</v>
      </c>
      <c r="J157" s="4">
        <f t="shared" si="3"/>
        <v>0</v>
      </c>
      <c r="K157" s="5" t="s">
        <v>21</v>
      </c>
      <c r="L157" s="5" t="s">
        <v>682</v>
      </c>
    </row>
    <row r="158" spans="1:13" ht="110.25">
      <c r="A158" s="24" t="s">
        <v>486</v>
      </c>
      <c r="B158" s="26" t="s">
        <v>579</v>
      </c>
      <c r="C158" s="27" t="s">
        <v>684</v>
      </c>
      <c r="D158" s="27" t="s">
        <v>30</v>
      </c>
      <c r="E158" s="1" t="s">
        <v>510</v>
      </c>
      <c r="F158" s="1" t="s">
        <v>20</v>
      </c>
      <c r="G158" s="9">
        <v>11220000</v>
      </c>
      <c r="H158" s="9">
        <v>11220000</v>
      </c>
      <c r="I158" s="3">
        <f t="shared" si="2"/>
        <v>0</v>
      </c>
      <c r="J158" s="4">
        <f t="shared" si="3"/>
        <v>0</v>
      </c>
      <c r="K158" s="5" t="s">
        <v>21</v>
      </c>
      <c r="L158" s="5" t="s">
        <v>685</v>
      </c>
    </row>
    <row r="159" spans="1:13" ht="110.25">
      <c r="A159" s="26" t="s">
        <v>492</v>
      </c>
      <c r="B159" s="26" t="s">
        <v>580</v>
      </c>
      <c r="C159" s="27" t="s">
        <v>581</v>
      </c>
      <c r="D159" s="27" t="s">
        <v>30</v>
      </c>
      <c r="E159" s="1" t="s">
        <v>510</v>
      </c>
      <c r="F159" s="1" t="s">
        <v>20</v>
      </c>
      <c r="G159" s="9">
        <v>1152000</v>
      </c>
      <c r="H159" s="9">
        <v>1152000</v>
      </c>
      <c r="I159" s="3">
        <f t="shared" si="2"/>
        <v>0</v>
      </c>
      <c r="J159" s="4">
        <f t="shared" si="3"/>
        <v>0</v>
      </c>
      <c r="K159" s="5" t="s">
        <v>21</v>
      </c>
      <c r="L159" s="5" t="s">
        <v>582</v>
      </c>
    </row>
    <row r="160" spans="1:13" ht="110.25">
      <c r="A160" s="24" t="s">
        <v>497</v>
      </c>
      <c r="B160" s="26" t="s">
        <v>583</v>
      </c>
      <c r="C160" s="27" t="s">
        <v>584</v>
      </c>
      <c r="D160" s="27" t="s">
        <v>30</v>
      </c>
      <c r="E160" s="1" t="s">
        <v>510</v>
      </c>
      <c r="F160" s="1" t="s">
        <v>20</v>
      </c>
      <c r="G160" s="9">
        <v>1353830</v>
      </c>
      <c r="H160" s="9">
        <v>1353830</v>
      </c>
      <c r="I160" s="3">
        <f t="shared" si="2"/>
        <v>0</v>
      </c>
      <c r="J160" s="4">
        <f t="shared" si="3"/>
        <v>0</v>
      </c>
      <c r="K160" s="5" t="s">
        <v>21</v>
      </c>
      <c r="L160" s="5" t="s">
        <v>585</v>
      </c>
    </row>
    <row r="161" spans="1:12" ht="110.25">
      <c r="A161" s="24" t="s">
        <v>501</v>
      </c>
      <c r="B161" s="26" t="s">
        <v>586</v>
      </c>
      <c r="C161" s="27" t="s">
        <v>587</v>
      </c>
      <c r="D161" s="27" t="s">
        <v>30</v>
      </c>
      <c r="E161" s="1" t="s">
        <v>510</v>
      </c>
      <c r="F161" s="1" t="s">
        <v>20</v>
      </c>
      <c r="G161" s="9">
        <v>1911000</v>
      </c>
      <c r="H161" s="9">
        <v>1911000</v>
      </c>
      <c r="I161" s="3">
        <f t="shared" si="2"/>
        <v>0</v>
      </c>
      <c r="J161" s="4">
        <f t="shared" si="3"/>
        <v>0</v>
      </c>
      <c r="K161" s="5" t="s">
        <v>21</v>
      </c>
      <c r="L161" s="5" t="s">
        <v>588</v>
      </c>
    </row>
    <row r="162" spans="1:12" ht="110.25">
      <c r="A162" s="26" t="s">
        <v>504</v>
      </c>
      <c r="B162" s="26" t="s">
        <v>589</v>
      </c>
      <c r="C162" s="27" t="s">
        <v>590</v>
      </c>
      <c r="D162" s="27" t="s">
        <v>30</v>
      </c>
      <c r="E162" s="1" t="s">
        <v>510</v>
      </c>
      <c r="F162" s="1" t="s">
        <v>20</v>
      </c>
      <c r="G162" s="9">
        <v>254951</v>
      </c>
      <c r="H162" s="9">
        <v>254951</v>
      </c>
      <c r="I162" s="3">
        <f t="shared" si="2"/>
        <v>0</v>
      </c>
      <c r="J162" s="4">
        <f t="shared" si="3"/>
        <v>0</v>
      </c>
      <c r="K162" s="5" t="s">
        <v>21</v>
      </c>
      <c r="L162" s="5" t="s">
        <v>591</v>
      </c>
    </row>
    <row r="163" spans="1:12" ht="94.5">
      <c r="A163" s="24" t="s">
        <v>507</v>
      </c>
      <c r="B163" s="26" t="s">
        <v>592</v>
      </c>
      <c r="C163" s="27" t="s">
        <v>593</v>
      </c>
      <c r="D163" s="27" t="s">
        <v>30</v>
      </c>
      <c r="E163" s="1" t="s">
        <v>510</v>
      </c>
      <c r="F163" s="1" t="s">
        <v>20</v>
      </c>
      <c r="G163" s="9">
        <v>8000000</v>
      </c>
      <c r="H163" s="9">
        <v>8000000</v>
      </c>
      <c r="I163" s="3">
        <f>IF(AND(ISNUMBER(G163),ISNUMBER(H163)),IF(AND(G163&lt;&gt;"",H163&lt;&gt;""),H163-G163,""),"")</f>
        <v>0</v>
      </c>
      <c r="J163" s="4">
        <f>IFERROR(ROUND(I163/G163*100,2),"")</f>
        <v>0</v>
      </c>
      <c r="K163" s="5" t="s">
        <v>686</v>
      </c>
      <c r="L163" s="5" t="s">
        <v>594</v>
      </c>
    </row>
    <row r="164" spans="1:12">
      <c r="A164" s="29"/>
      <c r="B164" s="29"/>
      <c r="C164" s="30"/>
      <c r="D164" s="30"/>
      <c r="E164" s="31"/>
      <c r="F164" s="32"/>
      <c r="G164" s="16"/>
      <c r="H164" s="16"/>
      <c r="I164" s="16" t="str">
        <f t="shared" ref="I164:I226" si="4">IF(AND(ISNUMBER(G164),ISNUMBER(H164)),IF(AND(G164&lt;&gt;"",H164&lt;&gt;""),H164-G164,""),"")</f>
        <v/>
      </c>
      <c r="J164" s="33" t="str">
        <f t="shared" ref="J164:J226" si="5">IFERROR(ROUND(I164/G164*100,2),"")</f>
        <v/>
      </c>
      <c r="K164" s="34"/>
      <c r="L164" s="35"/>
    </row>
    <row r="165" spans="1:12">
      <c r="A165" s="29"/>
      <c r="B165" s="29"/>
      <c r="C165" s="30"/>
      <c r="D165" s="30"/>
      <c r="E165" s="31"/>
      <c r="F165" s="32"/>
      <c r="G165" s="16"/>
      <c r="H165" s="16"/>
      <c r="I165" s="16" t="str">
        <f t="shared" si="4"/>
        <v/>
      </c>
      <c r="J165" s="33" t="str">
        <f t="shared" si="5"/>
        <v/>
      </c>
      <c r="K165" s="34"/>
      <c r="L165" s="35"/>
    </row>
    <row r="166" spans="1:12">
      <c r="A166" s="29"/>
      <c r="B166" s="29"/>
      <c r="C166" s="30"/>
      <c r="D166" s="30"/>
      <c r="E166" s="31"/>
      <c r="F166" s="32"/>
      <c r="G166" s="16"/>
      <c r="H166" s="16"/>
      <c r="I166" s="16" t="str">
        <f t="shared" si="4"/>
        <v/>
      </c>
      <c r="J166" s="33" t="str">
        <f t="shared" si="5"/>
        <v/>
      </c>
      <c r="K166" s="34"/>
      <c r="L166" s="35"/>
    </row>
    <row r="167" spans="1:12">
      <c r="A167" s="29"/>
      <c r="B167" s="29"/>
      <c r="C167" s="30"/>
      <c r="D167" s="30"/>
      <c r="E167" s="31"/>
      <c r="F167" s="32"/>
      <c r="G167" s="16"/>
      <c r="H167" s="16"/>
      <c r="I167" s="16" t="str">
        <f t="shared" si="4"/>
        <v/>
      </c>
      <c r="J167" s="33" t="str">
        <f t="shared" si="5"/>
        <v/>
      </c>
      <c r="K167" s="34"/>
      <c r="L167" s="35"/>
    </row>
    <row r="168" spans="1:12">
      <c r="A168" s="29"/>
      <c r="B168" s="29"/>
      <c r="C168" s="30"/>
      <c r="D168" s="30"/>
      <c r="E168" s="31"/>
      <c r="F168" s="32"/>
      <c r="G168" s="16"/>
      <c r="H168" s="16"/>
      <c r="I168" s="16" t="str">
        <f t="shared" si="4"/>
        <v/>
      </c>
      <c r="J168" s="33" t="str">
        <f t="shared" si="5"/>
        <v/>
      </c>
      <c r="K168" s="34"/>
      <c r="L168" s="35"/>
    </row>
    <row r="169" spans="1:12">
      <c r="A169" s="29"/>
      <c r="B169" s="29"/>
      <c r="C169" s="30"/>
      <c r="D169" s="30"/>
      <c r="E169" s="31"/>
      <c r="F169" s="32"/>
      <c r="G169" s="16"/>
      <c r="H169" s="16"/>
      <c r="I169" s="16" t="str">
        <f t="shared" si="4"/>
        <v/>
      </c>
      <c r="J169" s="33" t="str">
        <f t="shared" si="5"/>
        <v/>
      </c>
      <c r="K169" s="34"/>
      <c r="L169" s="35"/>
    </row>
    <row r="170" spans="1:12">
      <c r="A170" s="29"/>
      <c r="B170" s="29"/>
      <c r="C170" s="30"/>
      <c r="D170" s="30"/>
      <c r="E170" s="31"/>
      <c r="F170" s="32"/>
      <c r="G170" s="16"/>
      <c r="H170" s="16"/>
      <c r="I170" s="16" t="str">
        <f t="shared" si="4"/>
        <v/>
      </c>
      <c r="J170" s="33" t="str">
        <f t="shared" si="5"/>
        <v/>
      </c>
      <c r="K170" s="34"/>
      <c r="L170" s="35"/>
    </row>
    <row r="171" spans="1:12">
      <c r="A171" s="29"/>
      <c r="B171" s="29"/>
      <c r="C171" s="30"/>
      <c r="D171" s="30"/>
      <c r="E171" s="31"/>
      <c r="F171" s="32"/>
      <c r="G171" s="16"/>
      <c r="H171" s="16"/>
      <c r="I171" s="16" t="str">
        <f t="shared" si="4"/>
        <v/>
      </c>
      <c r="J171" s="33" t="str">
        <f t="shared" si="5"/>
        <v/>
      </c>
      <c r="K171" s="34"/>
      <c r="L171" s="35"/>
    </row>
    <row r="172" spans="1:12">
      <c r="A172" s="29"/>
      <c r="B172" s="29"/>
      <c r="C172" s="30"/>
      <c r="D172" s="30"/>
      <c r="E172" s="31"/>
      <c r="F172" s="32"/>
      <c r="G172" s="16"/>
      <c r="H172" s="16"/>
      <c r="I172" s="16" t="str">
        <f t="shared" si="4"/>
        <v/>
      </c>
      <c r="J172" s="33" t="str">
        <f t="shared" si="5"/>
        <v/>
      </c>
      <c r="K172" s="34"/>
      <c r="L172" s="35"/>
    </row>
    <row r="173" spans="1:12">
      <c r="A173" s="29"/>
      <c r="B173" s="29"/>
      <c r="C173" s="30"/>
      <c r="D173" s="30"/>
      <c r="E173" s="31"/>
      <c r="F173" s="32"/>
      <c r="G173" s="16"/>
      <c r="H173" s="16"/>
      <c r="I173" s="16" t="str">
        <f t="shared" si="4"/>
        <v/>
      </c>
      <c r="J173" s="33" t="str">
        <f>IFERROR(ROUND(I173/G173*100,2),"")</f>
        <v/>
      </c>
      <c r="K173" s="34"/>
      <c r="L173" s="35"/>
    </row>
    <row r="174" spans="1:12">
      <c r="A174" s="29"/>
      <c r="B174" s="29"/>
      <c r="C174" s="30"/>
      <c r="D174" s="30"/>
      <c r="E174" s="31"/>
      <c r="F174" s="32"/>
      <c r="G174" s="16"/>
      <c r="H174" s="16"/>
      <c r="I174" s="16" t="str">
        <f t="shared" si="4"/>
        <v/>
      </c>
      <c r="J174" s="33" t="str">
        <f t="shared" si="5"/>
        <v/>
      </c>
      <c r="K174" s="34"/>
      <c r="L174" s="35"/>
    </row>
    <row r="175" spans="1:12">
      <c r="A175" s="29"/>
      <c r="B175" s="29"/>
      <c r="C175" s="30"/>
      <c r="D175" s="30"/>
      <c r="E175" s="31"/>
      <c r="F175" s="32"/>
      <c r="G175" s="16"/>
      <c r="H175" s="16"/>
      <c r="I175" s="16" t="str">
        <f t="shared" si="4"/>
        <v/>
      </c>
      <c r="J175" s="33" t="str">
        <f t="shared" si="5"/>
        <v/>
      </c>
      <c r="K175" s="34"/>
      <c r="L175" s="35"/>
    </row>
    <row r="176" spans="1:12">
      <c r="A176" s="29"/>
      <c r="B176" s="29"/>
      <c r="C176" s="30"/>
      <c r="D176" s="30"/>
      <c r="E176" s="31"/>
      <c r="F176" s="32"/>
      <c r="G176" s="16"/>
      <c r="H176" s="16"/>
      <c r="I176" s="16" t="str">
        <f t="shared" si="4"/>
        <v/>
      </c>
      <c r="J176" s="33" t="str">
        <f t="shared" si="5"/>
        <v/>
      </c>
      <c r="K176" s="34"/>
      <c r="L176" s="35"/>
    </row>
    <row r="177" spans="1:12">
      <c r="A177" s="29"/>
      <c r="B177" s="29"/>
      <c r="C177" s="30"/>
      <c r="D177" s="30"/>
      <c r="E177" s="31"/>
      <c r="F177" s="32"/>
      <c r="G177" s="16"/>
      <c r="H177" s="16"/>
      <c r="I177" s="16" t="str">
        <f t="shared" si="4"/>
        <v/>
      </c>
      <c r="J177" s="33" t="str">
        <f t="shared" si="5"/>
        <v/>
      </c>
      <c r="K177" s="34"/>
      <c r="L177" s="35"/>
    </row>
    <row r="178" spans="1:12">
      <c r="A178" s="29"/>
      <c r="B178" s="29"/>
      <c r="C178" s="30"/>
      <c r="D178" s="30"/>
      <c r="E178" s="31"/>
      <c r="F178" s="32"/>
      <c r="G178" s="16"/>
      <c r="H178" s="16"/>
      <c r="I178" s="16" t="str">
        <f t="shared" si="4"/>
        <v/>
      </c>
      <c r="J178" s="33" t="str">
        <f t="shared" si="5"/>
        <v/>
      </c>
      <c r="K178" s="34"/>
      <c r="L178" s="35"/>
    </row>
    <row r="179" spans="1:12">
      <c r="A179" s="29"/>
      <c r="B179" s="29"/>
      <c r="C179" s="30"/>
      <c r="D179" s="30"/>
      <c r="E179" s="31"/>
      <c r="F179" s="32"/>
      <c r="G179" s="16"/>
      <c r="H179" s="16"/>
      <c r="I179" s="16" t="str">
        <f t="shared" si="4"/>
        <v/>
      </c>
      <c r="J179" s="33" t="str">
        <f t="shared" si="5"/>
        <v/>
      </c>
      <c r="K179" s="34"/>
      <c r="L179" s="35"/>
    </row>
    <row r="180" spans="1:12">
      <c r="A180" s="29"/>
      <c r="B180" s="29"/>
      <c r="C180" s="30"/>
      <c r="D180" s="30"/>
      <c r="E180" s="31"/>
      <c r="F180" s="32"/>
      <c r="G180" s="16"/>
      <c r="H180" s="16"/>
      <c r="I180" s="16" t="str">
        <f t="shared" si="4"/>
        <v/>
      </c>
      <c r="J180" s="33" t="str">
        <f t="shared" si="5"/>
        <v/>
      </c>
      <c r="K180" s="34"/>
      <c r="L180" s="35"/>
    </row>
    <row r="181" spans="1:12">
      <c r="A181" s="29"/>
      <c r="B181" s="29"/>
      <c r="C181" s="30"/>
      <c r="D181" s="30"/>
      <c r="E181" s="31"/>
      <c r="F181" s="32"/>
      <c r="G181" s="16"/>
      <c r="H181" s="16"/>
      <c r="I181" s="16" t="str">
        <f t="shared" si="4"/>
        <v/>
      </c>
      <c r="J181" s="33" t="str">
        <f t="shared" si="5"/>
        <v/>
      </c>
      <c r="K181" s="34"/>
      <c r="L181" s="35"/>
    </row>
    <row r="182" spans="1:12">
      <c r="A182" s="29"/>
      <c r="B182" s="29"/>
      <c r="C182" s="30"/>
      <c r="D182" s="30"/>
      <c r="E182" s="31"/>
      <c r="F182" s="32"/>
      <c r="G182" s="16"/>
      <c r="H182" s="16"/>
      <c r="I182" s="16" t="str">
        <f t="shared" si="4"/>
        <v/>
      </c>
      <c r="J182" s="33" t="str">
        <f t="shared" si="5"/>
        <v/>
      </c>
      <c r="K182" s="34"/>
      <c r="L182" s="35"/>
    </row>
    <row r="183" spans="1:12">
      <c r="A183" s="29"/>
      <c r="B183" s="29"/>
      <c r="C183" s="30"/>
      <c r="D183" s="30"/>
      <c r="E183" s="31"/>
      <c r="F183" s="32"/>
      <c r="G183" s="16"/>
      <c r="H183" s="16"/>
      <c r="I183" s="16" t="str">
        <f t="shared" si="4"/>
        <v/>
      </c>
      <c r="J183" s="33" t="str">
        <f t="shared" si="5"/>
        <v/>
      </c>
      <c r="K183" s="34"/>
      <c r="L183" s="35"/>
    </row>
    <row r="184" spans="1:12">
      <c r="A184" s="29"/>
      <c r="B184" s="29"/>
      <c r="C184" s="30"/>
      <c r="D184" s="30"/>
      <c r="E184" s="31"/>
      <c r="F184" s="32"/>
      <c r="G184" s="16"/>
      <c r="H184" s="16"/>
      <c r="I184" s="16" t="str">
        <f t="shared" si="4"/>
        <v/>
      </c>
      <c r="J184" s="33" t="str">
        <f t="shared" si="5"/>
        <v/>
      </c>
      <c r="K184" s="34"/>
      <c r="L184" s="35"/>
    </row>
    <row r="185" spans="1:12">
      <c r="A185" s="29"/>
      <c r="B185" s="29"/>
      <c r="C185" s="30"/>
      <c r="D185" s="30"/>
      <c r="E185" s="31"/>
      <c r="F185" s="32"/>
      <c r="G185" s="16"/>
      <c r="H185" s="16"/>
      <c r="I185" s="16" t="str">
        <f t="shared" si="4"/>
        <v/>
      </c>
      <c r="J185" s="33" t="str">
        <f t="shared" si="5"/>
        <v/>
      </c>
      <c r="K185" s="34"/>
      <c r="L185" s="35"/>
    </row>
    <row r="186" spans="1:12">
      <c r="A186" s="29"/>
      <c r="B186" s="29"/>
      <c r="C186" s="30"/>
      <c r="D186" s="30"/>
      <c r="E186" s="31"/>
      <c r="F186" s="32"/>
      <c r="G186" s="16"/>
      <c r="H186" s="16"/>
      <c r="I186" s="16" t="str">
        <f t="shared" si="4"/>
        <v/>
      </c>
      <c r="J186" s="33" t="str">
        <f t="shared" si="5"/>
        <v/>
      </c>
      <c r="K186" s="34"/>
      <c r="L186" s="35"/>
    </row>
    <row r="187" spans="1:12">
      <c r="A187" s="29"/>
      <c r="B187" s="29"/>
      <c r="C187" s="30"/>
      <c r="D187" s="30"/>
      <c r="E187" s="31"/>
      <c r="F187" s="32"/>
      <c r="G187" s="16"/>
      <c r="H187" s="16"/>
      <c r="I187" s="16" t="str">
        <f t="shared" si="4"/>
        <v/>
      </c>
      <c r="J187" s="33" t="str">
        <f t="shared" si="5"/>
        <v/>
      </c>
      <c r="K187" s="34"/>
      <c r="L187" s="35"/>
    </row>
    <row r="188" spans="1:12">
      <c r="A188" s="29"/>
      <c r="B188" s="29"/>
      <c r="C188" s="30"/>
      <c r="D188" s="30"/>
      <c r="E188" s="31"/>
      <c r="F188" s="32"/>
      <c r="G188" s="16"/>
      <c r="H188" s="16"/>
      <c r="I188" s="16" t="str">
        <f t="shared" si="4"/>
        <v/>
      </c>
      <c r="J188" s="33" t="str">
        <f t="shared" si="5"/>
        <v/>
      </c>
      <c r="K188" s="34"/>
      <c r="L188" s="35"/>
    </row>
    <row r="189" spans="1:12">
      <c r="A189" s="29"/>
      <c r="B189" s="29"/>
      <c r="C189" s="30"/>
      <c r="D189" s="30"/>
      <c r="E189" s="31"/>
      <c r="F189" s="32"/>
      <c r="G189" s="16"/>
      <c r="H189" s="16"/>
      <c r="I189" s="16" t="str">
        <f t="shared" si="4"/>
        <v/>
      </c>
      <c r="J189" s="33" t="str">
        <f t="shared" si="5"/>
        <v/>
      </c>
      <c r="K189" s="34"/>
      <c r="L189" s="35"/>
    </row>
    <row r="190" spans="1:12">
      <c r="A190" s="29"/>
      <c r="B190" s="29"/>
      <c r="C190" s="30"/>
      <c r="D190" s="30"/>
      <c r="E190" s="31"/>
      <c r="F190" s="32"/>
      <c r="G190" s="16"/>
      <c r="H190" s="16"/>
      <c r="I190" s="16" t="str">
        <f t="shared" si="4"/>
        <v/>
      </c>
      <c r="J190" s="33" t="str">
        <f t="shared" si="5"/>
        <v/>
      </c>
      <c r="K190" s="34"/>
      <c r="L190" s="35"/>
    </row>
    <row r="191" spans="1:12">
      <c r="A191" s="29"/>
      <c r="B191" s="29"/>
      <c r="C191" s="30"/>
      <c r="D191" s="30"/>
      <c r="E191" s="31"/>
      <c r="F191" s="32"/>
      <c r="G191" s="16"/>
      <c r="H191" s="16"/>
      <c r="I191" s="16" t="str">
        <f t="shared" si="4"/>
        <v/>
      </c>
      <c r="J191" s="33" t="str">
        <f t="shared" si="5"/>
        <v/>
      </c>
      <c r="K191" s="34"/>
      <c r="L191" s="35"/>
    </row>
    <row r="192" spans="1:12">
      <c r="A192" s="29"/>
      <c r="B192" s="29"/>
      <c r="C192" s="30"/>
      <c r="D192" s="30"/>
      <c r="E192" s="31"/>
      <c r="F192" s="32"/>
      <c r="G192" s="16"/>
      <c r="H192" s="16"/>
      <c r="I192" s="16" t="str">
        <f t="shared" si="4"/>
        <v/>
      </c>
      <c r="J192" s="33" t="str">
        <f t="shared" si="5"/>
        <v/>
      </c>
      <c r="K192" s="34"/>
      <c r="L192" s="35"/>
    </row>
    <row r="193" spans="1:12">
      <c r="A193" s="29"/>
      <c r="B193" s="29"/>
      <c r="C193" s="30"/>
      <c r="D193" s="30"/>
      <c r="E193" s="31"/>
      <c r="F193" s="32"/>
      <c r="G193" s="16"/>
      <c r="H193" s="16"/>
      <c r="I193" s="16" t="str">
        <f t="shared" si="4"/>
        <v/>
      </c>
      <c r="J193" s="33" t="str">
        <f t="shared" si="5"/>
        <v/>
      </c>
      <c r="K193" s="34"/>
      <c r="L193" s="35"/>
    </row>
    <row r="194" spans="1:12">
      <c r="A194" s="29"/>
      <c r="B194" s="29"/>
      <c r="C194" s="30"/>
      <c r="D194" s="30"/>
      <c r="E194" s="31"/>
      <c r="F194" s="32"/>
      <c r="G194" s="16"/>
      <c r="H194" s="16"/>
      <c r="I194" s="16" t="str">
        <f t="shared" si="4"/>
        <v/>
      </c>
      <c r="J194" s="33" t="str">
        <f t="shared" si="5"/>
        <v/>
      </c>
      <c r="K194" s="34"/>
      <c r="L194" s="35"/>
    </row>
    <row r="195" spans="1:12">
      <c r="A195" s="29"/>
      <c r="B195" s="29"/>
      <c r="C195" s="30"/>
      <c r="D195" s="30"/>
      <c r="E195" s="31"/>
      <c r="F195" s="32"/>
      <c r="G195" s="16"/>
      <c r="H195" s="16"/>
      <c r="I195" s="16" t="str">
        <f t="shared" si="4"/>
        <v/>
      </c>
      <c r="J195" s="33" t="str">
        <f t="shared" si="5"/>
        <v/>
      </c>
      <c r="K195" s="34"/>
      <c r="L195" s="35"/>
    </row>
    <row r="196" spans="1:12">
      <c r="A196" s="29"/>
      <c r="B196" s="29"/>
      <c r="C196" s="30"/>
      <c r="D196" s="30"/>
      <c r="E196" s="31"/>
      <c r="F196" s="32"/>
      <c r="G196" s="16"/>
      <c r="H196" s="16"/>
      <c r="I196" s="16" t="str">
        <f t="shared" si="4"/>
        <v/>
      </c>
      <c r="J196" s="33" t="str">
        <f t="shared" si="5"/>
        <v/>
      </c>
      <c r="K196" s="34"/>
      <c r="L196" s="35"/>
    </row>
    <row r="197" spans="1:12">
      <c r="A197" s="29"/>
      <c r="B197" s="29"/>
      <c r="C197" s="30"/>
      <c r="D197" s="30"/>
      <c r="E197" s="31"/>
      <c r="F197" s="32"/>
      <c r="G197" s="16"/>
      <c r="H197" s="16"/>
      <c r="I197" s="16" t="str">
        <f t="shared" si="4"/>
        <v/>
      </c>
      <c r="J197" s="33" t="str">
        <f t="shared" si="5"/>
        <v/>
      </c>
      <c r="K197" s="34"/>
      <c r="L197" s="35"/>
    </row>
    <row r="198" spans="1:12">
      <c r="A198" s="29"/>
      <c r="B198" s="29"/>
      <c r="C198" s="30"/>
      <c r="D198" s="30"/>
      <c r="E198" s="31"/>
      <c r="F198" s="32"/>
      <c r="G198" s="16"/>
      <c r="H198" s="16"/>
      <c r="I198" s="16" t="str">
        <f t="shared" si="4"/>
        <v/>
      </c>
      <c r="J198" s="33" t="str">
        <f t="shared" si="5"/>
        <v/>
      </c>
      <c r="K198" s="34"/>
      <c r="L198" s="35"/>
    </row>
    <row r="199" spans="1:12">
      <c r="A199" s="29"/>
      <c r="B199" s="29"/>
      <c r="C199" s="30"/>
      <c r="D199" s="30"/>
      <c r="E199" s="31"/>
      <c r="F199" s="32"/>
      <c r="G199" s="16"/>
      <c r="H199" s="16"/>
      <c r="I199" s="16" t="str">
        <f t="shared" si="4"/>
        <v/>
      </c>
      <c r="J199" s="33" t="str">
        <f t="shared" si="5"/>
        <v/>
      </c>
      <c r="K199" s="34"/>
      <c r="L199" s="35"/>
    </row>
    <row r="200" spans="1:12">
      <c r="A200" s="29"/>
      <c r="B200" s="29"/>
      <c r="C200" s="30"/>
      <c r="D200" s="30"/>
      <c r="E200" s="31"/>
      <c r="F200" s="32"/>
      <c r="G200" s="16"/>
      <c r="H200" s="16"/>
      <c r="I200" s="16" t="str">
        <f t="shared" si="4"/>
        <v/>
      </c>
      <c r="J200" s="33" t="str">
        <f t="shared" si="5"/>
        <v/>
      </c>
      <c r="K200" s="34"/>
      <c r="L200" s="35"/>
    </row>
    <row r="201" spans="1:12">
      <c r="A201" s="29"/>
      <c r="B201" s="29"/>
      <c r="C201" s="30"/>
      <c r="D201" s="30"/>
      <c r="E201" s="31"/>
      <c r="F201" s="32"/>
      <c r="G201" s="16"/>
      <c r="H201" s="16"/>
      <c r="I201" s="16" t="str">
        <f t="shared" si="4"/>
        <v/>
      </c>
      <c r="J201" s="33" t="str">
        <f t="shared" si="5"/>
        <v/>
      </c>
      <c r="K201" s="34"/>
      <c r="L201" s="35"/>
    </row>
    <row r="202" spans="1:12">
      <c r="A202" s="29"/>
      <c r="B202" s="29"/>
      <c r="C202" s="30"/>
      <c r="D202" s="30"/>
      <c r="E202" s="31"/>
      <c r="F202" s="32"/>
      <c r="G202" s="16"/>
      <c r="H202" s="16"/>
      <c r="I202" s="16" t="str">
        <f t="shared" si="4"/>
        <v/>
      </c>
      <c r="J202" s="33" t="str">
        <f t="shared" si="5"/>
        <v/>
      </c>
      <c r="K202" s="34"/>
      <c r="L202" s="35"/>
    </row>
    <row r="203" spans="1:12">
      <c r="A203" s="29"/>
      <c r="B203" s="29"/>
      <c r="C203" s="30"/>
      <c r="D203" s="30"/>
      <c r="E203" s="31"/>
      <c r="F203" s="32"/>
      <c r="G203" s="16"/>
      <c r="H203" s="16"/>
      <c r="I203" s="16" t="str">
        <f t="shared" si="4"/>
        <v/>
      </c>
      <c r="J203" s="33" t="str">
        <f t="shared" si="5"/>
        <v/>
      </c>
      <c r="K203" s="34"/>
      <c r="L203" s="35"/>
    </row>
    <row r="204" spans="1:12">
      <c r="A204" s="29"/>
      <c r="B204" s="29"/>
      <c r="C204" s="30"/>
      <c r="D204" s="30"/>
      <c r="E204" s="31"/>
      <c r="F204" s="32"/>
      <c r="G204" s="16"/>
      <c r="H204" s="16"/>
      <c r="I204" s="16" t="str">
        <f t="shared" si="4"/>
        <v/>
      </c>
      <c r="J204" s="33" t="str">
        <f t="shared" si="5"/>
        <v/>
      </c>
      <c r="K204" s="34"/>
      <c r="L204" s="35"/>
    </row>
    <row r="205" spans="1:12">
      <c r="A205" s="29"/>
      <c r="B205" s="29"/>
      <c r="C205" s="30"/>
      <c r="D205" s="30"/>
      <c r="E205" s="31"/>
      <c r="F205" s="32"/>
      <c r="G205" s="16"/>
      <c r="H205" s="16"/>
      <c r="I205" s="16" t="str">
        <f t="shared" si="4"/>
        <v/>
      </c>
      <c r="J205" s="33" t="str">
        <f t="shared" si="5"/>
        <v/>
      </c>
      <c r="K205" s="34"/>
      <c r="L205" s="35"/>
    </row>
    <row r="206" spans="1:12">
      <c r="A206" s="29"/>
      <c r="B206" s="29"/>
      <c r="C206" s="30"/>
      <c r="D206" s="30"/>
      <c r="E206" s="31"/>
      <c r="F206" s="32"/>
      <c r="G206" s="16"/>
      <c r="H206" s="16"/>
      <c r="I206" s="16" t="str">
        <f t="shared" si="4"/>
        <v/>
      </c>
      <c r="J206" s="33" t="str">
        <f t="shared" si="5"/>
        <v/>
      </c>
      <c r="K206" s="34"/>
      <c r="L206" s="35"/>
    </row>
    <row r="207" spans="1:12">
      <c r="A207" s="29"/>
      <c r="B207" s="29"/>
      <c r="C207" s="30"/>
      <c r="D207" s="30"/>
      <c r="E207" s="31"/>
      <c r="F207" s="32"/>
      <c r="G207" s="16"/>
      <c r="H207" s="16"/>
      <c r="I207" s="16" t="str">
        <f t="shared" si="4"/>
        <v/>
      </c>
      <c r="J207" s="33" t="str">
        <f t="shared" si="5"/>
        <v/>
      </c>
      <c r="K207" s="34"/>
      <c r="L207" s="35"/>
    </row>
    <row r="208" spans="1:12">
      <c r="A208" s="29"/>
      <c r="B208" s="29"/>
      <c r="C208" s="30"/>
      <c r="D208" s="30"/>
      <c r="E208" s="31"/>
      <c r="F208" s="32"/>
      <c r="G208" s="16"/>
      <c r="H208" s="16"/>
      <c r="I208" s="16" t="str">
        <f t="shared" si="4"/>
        <v/>
      </c>
      <c r="J208" s="33" t="str">
        <f t="shared" si="5"/>
        <v/>
      </c>
      <c r="K208" s="34"/>
      <c r="L208" s="35"/>
    </row>
    <row r="209" spans="1:12">
      <c r="A209" s="29"/>
      <c r="B209" s="29"/>
      <c r="C209" s="30"/>
      <c r="D209" s="30"/>
      <c r="E209" s="31"/>
      <c r="F209" s="32"/>
      <c r="G209" s="16"/>
      <c r="H209" s="16"/>
      <c r="I209" s="16" t="str">
        <f t="shared" si="4"/>
        <v/>
      </c>
      <c r="J209" s="33" t="str">
        <f t="shared" si="5"/>
        <v/>
      </c>
      <c r="K209" s="34"/>
      <c r="L209" s="35"/>
    </row>
    <row r="210" spans="1:12">
      <c r="A210" s="29"/>
      <c r="B210" s="29"/>
      <c r="C210" s="30"/>
      <c r="D210" s="30"/>
      <c r="E210" s="31"/>
      <c r="F210" s="32"/>
      <c r="G210" s="16"/>
      <c r="H210" s="16"/>
      <c r="I210" s="16" t="str">
        <f t="shared" si="4"/>
        <v/>
      </c>
      <c r="J210" s="33" t="str">
        <f t="shared" si="5"/>
        <v/>
      </c>
      <c r="K210" s="34"/>
      <c r="L210" s="35"/>
    </row>
    <row r="211" spans="1:12">
      <c r="A211" s="29"/>
      <c r="B211" s="29"/>
      <c r="C211" s="30"/>
      <c r="D211" s="30"/>
      <c r="E211" s="31"/>
      <c r="F211" s="32"/>
      <c r="G211" s="16"/>
      <c r="H211" s="16"/>
      <c r="I211" s="16" t="str">
        <f t="shared" si="4"/>
        <v/>
      </c>
      <c r="J211" s="33" t="str">
        <f t="shared" si="5"/>
        <v/>
      </c>
      <c r="K211" s="34"/>
      <c r="L211" s="35"/>
    </row>
    <row r="212" spans="1:12">
      <c r="A212" s="29"/>
      <c r="B212" s="29"/>
      <c r="C212" s="30"/>
      <c r="D212" s="30"/>
      <c r="E212" s="31"/>
      <c r="F212" s="32"/>
      <c r="G212" s="16"/>
      <c r="H212" s="16"/>
      <c r="I212" s="16" t="str">
        <f t="shared" si="4"/>
        <v/>
      </c>
      <c r="J212" s="33" t="str">
        <f t="shared" si="5"/>
        <v/>
      </c>
      <c r="K212" s="34"/>
      <c r="L212" s="35"/>
    </row>
    <row r="213" spans="1:12">
      <c r="A213" s="29"/>
      <c r="B213" s="29"/>
      <c r="C213" s="30"/>
      <c r="D213" s="30"/>
      <c r="E213" s="31"/>
      <c r="F213" s="32"/>
      <c r="G213" s="16"/>
      <c r="H213" s="16"/>
      <c r="I213" s="16" t="str">
        <f t="shared" si="4"/>
        <v/>
      </c>
      <c r="J213" s="33" t="str">
        <f t="shared" si="5"/>
        <v/>
      </c>
      <c r="K213" s="34"/>
      <c r="L213" s="35"/>
    </row>
    <row r="214" spans="1:12">
      <c r="A214" s="29"/>
      <c r="B214" s="29"/>
      <c r="C214" s="30"/>
      <c r="D214" s="30"/>
      <c r="E214" s="31"/>
      <c r="F214" s="32"/>
      <c r="G214" s="16"/>
      <c r="H214" s="16"/>
      <c r="I214" s="16" t="str">
        <f t="shared" si="4"/>
        <v/>
      </c>
      <c r="J214" s="33" t="str">
        <f t="shared" si="5"/>
        <v/>
      </c>
      <c r="K214" s="34"/>
      <c r="L214" s="35"/>
    </row>
    <row r="215" spans="1:12">
      <c r="A215" s="29"/>
      <c r="B215" s="29"/>
      <c r="C215" s="30"/>
      <c r="D215" s="30"/>
      <c r="E215" s="31"/>
      <c r="F215" s="32"/>
      <c r="G215" s="16"/>
      <c r="H215" s="16"/>
      <c r="I215" s="16" t="str">
        <f t="shared" si="4"/>
        <v/>
      </c>
      <c r="J215" s="33" t="str">
        <f t="shared" si="5"/>
        <v/>
      </c>
      <c r="K215" s="34"/>
      <c r="L215" s="35"/>
    </row>
    <row r="216" spans="1:12">
      <c r="A216" s="29"/>
      <c r="B216" s="29"/>
      <c r="C216" s="30"/>
      <c r="D216" s="30"/>
      <c r="E216" s="31"/>
      <c r="F216" s="32"/>
      <c r="G216" s="16"/>
      <c r="H216" s="16"/>
      <c r="I216" s="16" t="str">
        <f t="shared" si="4"/>
        <v/>
      </c>
      <c r="J216" s="33" t="str">
        <f t="shared" si="5"/>
        <v/>
      </c>
      <c r="K216" s="34"/>
      <c r="L216" s="35"/>
    </row>
    <row r="217" spans="1:12">
      <c r="A217" s="29"/>
      <c r="B217" s="29"/>
      <c r="C217" s="30"/>
      <c r="D217" s="30"/>
      <c r="E217" s="31"/>
      <c r="F217" s="32"/>
      <c r="G217" s="16"/>
      <c r="H217" s="16"/>
      <c r="I217" s="16" t="str">
        <f t="shared" si="4"/>
        <v/>
      </c>
      <c r="J217" s="33" t="str">
        <f t="shared" si="5"/>
        <v/>
      </c>
      <c r="K217" s="34"/>
      <c r="L217" s="35"/>
    </row>
    <row r="218" spans="1:12">
      <c r="A218" s="29"/>
      <c r="B218" s="29"/>
      <c r="C218" s="30"/>
      <c r="D218" s="30"/>
      <c r="E218" s="31"/>
      <c r="F218" s="32"/>
      <c r="G218" s="16"/>
      <c r="H218" s="16"/>
      <c r="I218" s="16" t="str">
        <f t="shared" si="4"/>
        <v/>
      </c>
      <c r="J218" s="33" t="str">
        <f t="shared" si="5"/>
        <v/>
      </c>
      <c r="K218" s="34"/>
      <c r="L218" s="35"/>
    </row>
    <row r="219" spans="1:12">
      <c r="A219" s="29"/>
      <c r="B219" s="29"/>
      <c r="C219" s="30"/>
      <c r="D219" s="30"/>
      <c r="E219" s="31"/>
      <c r="F219" s="32"/>
      <c r="G219" s="16"/>
      <c r="H219" s="16"/>
      <c r="I219" s="16" t="str">
        <f t="shared" si="4"/>
        <v/>
      </c>
      <c r="J219" s="33" t="str">
        <f t="shared" si="5"/>
        <v/>
      </c>
      <c r="K219" s="34"/>
      <c r="L219" s="35"/>
    </row>
    <row r="220" spans="1:12">
      <c r="A220" s="29"/>
      <c r="B220" s="29"/>
      <c r="C220" s="30"/>
      <c r="D220" s="30"/>
      <c r="E220" s="31"/>
      <c r="F220" s="32"/>
      <c r="G220" s="16"/>
      <c r="H220" s="16"/>
      <c r="I220" s="16" t="str">
        <f t="shared" si="4"/>
        <v/>
      </c>
      <c r="J220" s="33" t="str">
        <f t="shared" si="5"/>
        <v/>
      </c>
      <c r="K220" s="34"/>
      <c r="L220" s="35"/>
    </row>
    <row r="221" spans="1:12">
      <c r="A221" s="29"/>
      <c r="B221" s="29"/>
      <c r="C221" s="30"/>
      <c r="D221" s="30"/>
      <c r="E221" s="31"/>
      <c r="F221" s="32"/>
      <c r="G221" s="16"/>
      <c r="H221" s="16"/>
      <c r="I221" s="16" t="str">
        <f t="shared" si="4"/>
        <v/>
      </c>
      <c r="J221" s="33" t="str">
        <f t="shared" si="5"/>
        <v/>
      </c>
      <c r="K221" s="34"/>
      <c r="L221" s="35"/>
    </row>
    <row r="222" spans="1:12">
      <c r="A222" s="29"/>
      <c r="B222" s="29"/>
      <c r="C222" s="30"/>
      <c r="D222" s="30"/>
      <c r="E222" s="31"/>
      <c r="F222" s="32"/>
      <c r="G222" s="16"/>
      <c r="H222" s="16"/>
      <c r="I222" s="16" t="str">
        <f t="shared" si="4"/>
        <v/>
      </c>
      <c r="J222" s="33" t="str">
        <f t="shared" si="5"/>
        <v/>
      </c>
      <c r="K222" s="34"/>
      <c r="L222" s="35"/>
    </row>
    <row r="223" spans="1:12">
      <c r="A223" s="29"/>
      <c r="B223" s="29"/>
      <c r="C223" s="30"/>
      <c r="D223" s="30"/>
      <c r="E223" s="31"/>
      <c r="F223" s="32"/>
      <c r="G223" s="16"/>
      <c r="H223" s="16"/>
      <c r="I223" s="16" t="str">
        <f t="shared" si="4"/>
        <v/>
      </c>
      <c r="J223" s="33" t="str">
        <f t="shared" si="5"/>
        <v/>
      </c>
      <c r="K223" s="34"/>
      <c r="L223" s="35"/>
    </row>
    <row r="224" spans="1:12">
      <c r="A224" s="29"/>
      <c r="B224" s="29"/>
      <c r="C224" s="30"/>
      <c r="D224" s="30"/>
      <c r="E224" s="31"/>
      <c r="F224" s="32"/>
      <c r="G224" s="16"/>
      <c r="H224" s="16"/>
      <c r="I224" s="16" t="str">
        <f t="shared" si="4"/>
        <v/>
      </c>
      <c r="J224" s="33" t="str">
        <f t="shared" si="5"/>
        <v/>
      </c>
      <c r="K224" s="34"/>
      <c r="L224" s="35"/>
    </row>
    <row r="225" spans="1:12">
      <c r="A225" s="29"/>
      <c r="B225" s="29"/>
      <c r="C225" s="30"/>
      <c r="D225" s="30"/>
      <c r="E225" s="31"/>
      <c r="F225" s="32"/>
      <c r="G225" s="16"/>
      <c r="H225" s="16"/>
      <c r="I225" s="16" t="str">
        <f t="shared" si="4"/>
        <v/>
      </c>
      <c r="J225" s="33" t="str">
        <f t="shared" si="5"/>
        <v/>
      </c>
      <c r="K225" s="34"/>
      <c r="L225" s="35"/>
    </row>
    <row r="226" spans="1:12">
      <c r="A226" s="29"/>
      <c r="B226" s="29"/>
      <c r="C226" s="30"/>
      <c r="D226" s="30"/>
      <c r="E226" s="31"/>
      <c r="F226" s="32"/>
      <c r="G226" s="16"/>
      <c r="H226" s="16"/>
      <c r="I226" s="16" t="str">
        <f t="shared" si="4"/>
        <v/>
      </c>
      <c r="J226" s="33" t="str">
        <f t="shared" si="5"/>
        <v/>
      </c>
      <c r="K226" s="34"/>
      <c r="L226" s="35"/>
    </row>
    <row r="227" spans="1:12">
      <c r="A227" s="29"/>
      <c r="B227" s="29"/>
      <c r="C227" s="30"/>
      <c r="D227" s="30"/>
      <c r="E227" s="31"/>
      <c r="F227" s="32"/>
      <c r="G227" s="16"/>
      <c r="H227" s="16"/>
      <c r="I227" s="16" t="str">
        <f t="shared" ref="I227:I290" si="6">IF(AND(ISNUMBER(G227),ISNUMBER(H227)),IF(AND(G227&lt;&gt;"",H227&lt;&gt;""),H227-G227,""),"")</f>
        <v/>
      </c>
      <c r="J227" s="33" t="str">
        <f t="shared" ref="J227:J269" si="7">IFERROR(ROUND(I227/G227*100,2),"")</f>
        <v/>
      </c>
      <c r="K227" s="34"/>
      <c r="L227" s="35"/>
    </row>
    <row r="228" spans="1:12">
      <c r="A228" s="29"/>
      <c r="B228" s="29"/>
      <c r="C228" s="30"/>
      <c r="D228" s="30"/>
      <c r="E228" s="31"/>
      <c r="F228" s="32"/>
      <c r="G228" s="16"/>
      <c r="H228" s="16"/>
      <c r="I228" s="16" t="str">
        <f t="shared" si="6"/>
        <v/>
      </c>
      <c r="J228" s="33" t="str">
        <f t="shared" si="7"/>
        <v/>
      </c>
      <c r="K228" s="34"/>
      <c r="L228" s="35"/>
    </row>
    <row r="229" spans="1:12">
      <c r="A229" s="29"/>
      <c r="B229" s="29"/>
      <c r="C229" s="30"/>
      <c r="D229" s="30"/>
      <c r="E229" s="31"/>
      <c r="F229" s="32"/>
      <c r="G229" s="16"/>
      <c r="H229" s="16"/>
      <c r="I229" s="16" t="str">
        <f t="shared" si="6"/>
        <v/>
      </c>
      <c r="J229" s="33" t="str">
        <f t="shared" si="7"/>
        <v/>
      </c>
      <c r="K229" s="34"/>
      <c r="L229" s="35"/>
    </row>
    <row r="230" spans="1:12">
      <c r="A230" s="29"/>
      <c r="B230" s="29"/>
      <c r="C230" s="30"/>
      <c r="D230" s="30"/>
      <c r="E230" s="31"/>
      <c r="F230" s="32"/>
      <c r="G230" s="16"/>
      <c r="H230" s="16"/>
      <c r="I230" s="16" t="str">
        <f t="shared" si="6"/>
        <v/>
      </c>
      <c r="J230" s="33" t="str">
        <f t="shared" si="7"/>
        <v/>
      </c>
      <c r="K230" s="34"/>
      <c r="L230" s="35"/>
    </row>
    <row r="231" spans="1:12">
      <c r="A231" s="29"/>
      <c r="B231" s="29"/>
      <c r="C231" s="30"/>
      <c r="D231" s="30"/>
      <c r="E231" s="31"/>
      <c r="F231" s="32"/>
      <c r="G231" s="16"/>
      <c r="H231" s="16"/>
      <c r="I231" s="16" t="str">
        <f t="shared" si="6"/>
        <v/>
      </c>
      <c r="J231" s="33" t="str">
        <f t="shared" si="7"/>
        <v/>
      </c>
      <c r="K231" s="34"/>
      <c r="L231" s="35"/>
    </row>
    <row r="232" spans="1:12">
      <c r="A232" s="29"/>
      <c r="B232" s="29"/>
      <c r="C232" s="30"/>
      <c r="D232" s="30"/>
      <c r="E232" s="31"/>
      <c r="F232" s="32"/>
      <c r="G232" s="16"/>
      <c r="H232" s="16"/>
      <c r="I232" s="16" t="str">
        <f t="shared" si="6"/>
        <v/>
      </c>
      <c r="J232" s="33" t="str">
        <f t="shared" si="7"/>
        <v/>
      </c>
      <c r="K232" s="34"/>
      <c r="L232" s="35"/>
    </row>
    <row r="233" spans="1:12">
      <c r="A233" s="29"/>
      <c r="B233" s="29"/>
      <c r="C233" s="30"/>
      <c r="D233" s="30"/>
      <c r="E233" s="31"/>
      <c r="F233" s="32"/>
      <c r="G233" s="16"/>
      <c r="H233" s="16"/>
      <c r="I233" s="16" t="str">
        <f t="shared" si="6"/>
        <v/>
      </c>
      <c r="J233" s="33" t="str">
        <f t="shared" si="7"/>
        <v/>
      </c>
      <c r="K233" s="34"/>
      <c r="L233" s="35"/>
    </row>
    <row r="234" spans="1:12">
      <c r="A234" s="29"/>
      <c r="B234" s="29"/>
      <c r="C234" s="30"/>
      <c r="D234" s="30"/>
      <c r="E234" s="31"/>
      <c r="F234" s="32"/>
      <c r="G234" s="16"/>
      <c r="H234" s="16"/>
      <c r="I234" s="16" t="str">
        <f t="shared" si="6"/>
        <v/>
      </c>
      <c r="J234" s="33" t="str">
        <f t="shared" si="7"/>
        <v/>
      </c>
      <c r="K234" s="34"/>
      <c r="L234" s="35"/>
    </row>
    <row r="235" spans="1:12">
      <c r="A235" s="29"/>
      <c r="B235" s="29"/>
      <c r="C235" s="30"/>
      <c r="D235" s="30"/>
      <c r="E235" s="31"/>
      <c r="F235" s="32"/>
      <c r="G235" s="16"/>
      <c r="H235" s="16"/>
      <c r="I235" s="16" t="str">
        <f t="shared" si="6"/>
        <v/>
      </c>
      <c r="J235" s="33" t="str">
        <f t="shared" si="7"/>
        <v/>
      </c>
      <c r="K235" s="34"/>
      <c r="L235" s="35"/>
    </row>
    <row r="236" spans="1:12">
      <c r="A236" s="29"/>
      <c r="B236" s="29"/>
      <c r="C236" s="30"/>
      <c r="D236" s="30"/>
      <c r="E236" s="31"/>
      <c r="F236" s="32"/>
      <c r="G236" s="16"/>
      <c r="H236" s="16"/>
      <c r="I236" s="16" t="str">
        <f t="shared" si="6"/>
        <v/>
      </c>
      <c r="J236" s="33" t="str">
        <f t="shared" si="7"/>
        <v/>
      </c>
      <c r="K236" s="34"/>
      <c r="L236" s="35"/>
    </row>
    <row r="237" spans="1:12">
      <c r="A237" s="29"/>
      <c r="B237" s="29"/>
      <c r="C237" s="30"/>
      <c r="D237" s="30"/>
      <c r="E237" s="31"/>
      <c r="F237" s="32"/>
      <c r="G237" s="16"/>
      <c r="H237" s="16"/>
      <c r="I237" s="16" t="str">
        <f t="shared" si="6"/>
        <v/>
      </c>
      <c r="J237" s="33" t="str">
        <f t="shared" si="7"/>
        <v/>
      </c>
      <c r="K237" s="34"/>
      <c r="L237" s="35"/>
    </row>
    <row r="238" spans="1:12">
      <c r="A238" s="29"/>
      <c r="B238" s="29"/>
      <c r="C238" s="30"/>
      <c r="D238" s="30"/>
      <c r="E238" s="31"/>
      <c r="F238" s="32"/>
      <c r="G238" s="16"/>
      <c r="H238" s="16"/>
      <c r="I238" s="16" t="str">
        <f t="shared" si="6"/>
        <v/>
      </c>
      <c r="J238" s="33" t="str">
        <f t="shared" si="7"/>
        <v/>
      </c>
      <c r="K238" s="34"/>
      <c r="L238" s="35"/>
    </row>
    <row r="239" spans="1:12">
      <c r="A239" s="29"/>
      <c r="B239" s="29"/>
      <c r="C239" s="30"/>
      <c r="D239" s="30"/>
      <c r="E239" s="31"/>
      <c r="F239" s="32"/>
      <c r="G239" s="16"/>
      <c r="H239" s="16"/>
      <c r="I239" s="16" t="str">
        <f t="shared" si="6"/>
        <v/>
      </c>
      <c r="J239" s="33" t="str">
        <f t="shared" si="7"/>
        <v/>
      </c>
      <c r="K239" s="34"/>
      <c r="L239" s="35"/>
    </row>
    <row r="240" spans="1:12">
      <c r="A240" s="29"/>
      <c r="B240" s="29"/>
      <c r="C240" s="30"/>
      <c r="D240" s="30"/>
      <c r="E240" s="31"/>
      <c r="F240" s="32"/>
      <c r="G240" s="16"/>
      <c r="H240" s="16"/>
      <c r="I240" s="16" t="str">
        <f t="shared" si="6"/>
        <v/>
      </c>
      <c r="J240" s="33" t="str">
        <f t="shared" si="7"/>
        <v/>
      </c>
      <c r="K240" s="34"/>
      <c r="L240" s="35"/>
    </row>
    <row r="241" spans="1:12">
      <c r="A241" s="29"/>
      <c r="B241" s="29"/>
      <c r="C241" s="30"/>
      <c r="D241" s="30"/>
      <c r="E241" s="31"/>
      <c r="F241" s="32"/>
      <c r="G241" s="16"/>
      <c r="H241" s="16"/>
      <c r="I241" s="16" t="str">
        <f t="shared" si="6"/>
        <v/>
      </c>
      <c r="J241" s="33" t="str">
        <f t="shared" si="7"/>
        <v/>
      </c>
      <c r="K241" s="34"/>
      <c r="L241" s="35"/>
    </row>
    <row r="242" spans="1:12">
      <c r="A242" s="29"/>
      <c r="B242" s="29"/>
      <c r="C242" s="30"/>
      <c r="D242" s="30"/>
      <c r="E242" s="31"/>
      <c r="F242" s="32"/>
      <c r="G242" s="16"/>
      <c r="H242" s="16"/>
      <c r="I242" s="16" t="str">
        <f t="shared" si="6"/>
        <v/>
      </c>
      <c r="J242" s="33" t="str">
        <f t="shared" si="7"/>
        <v/>
      </c>
      <c r="K242" s="34"/>
      <c r="L242" s="35"/>
    </row>
    <row r="243" spans="1:12">
      <c r="A243" s="29"/>
      <c r="B243" s="29"/>
      <c r="C243" s="30"/>
      <c r="D243" s="30"/>
      <c r="E243" s="31"/>
      <c r="F243" s="32"/>
      <c r="G243" s="16"/>
      <c r="H243" s="16"/>
      <c r="I243" s="16" t="str">
        <f t="shared" si="6"/>
        <v/>
      </c>
      <c r="J243" s="33" t="str">
        <f t="shared" si="7"/>
        <v/>
      </c>
      <c r="K243" s="34"/>
      <c r="L243" s="35"/>
    </row>
    <row r="244" spans="1:12">
      <c r="A244" s="29"/>
      <c r="B244" s="29"/>
      <c r="C244" s="30"/>
      <c r="D244" s="30"/>
      <c r="E244" s="31"/>
      <c r="F244" s="32"/>
      <c r="G244" s="16"/>
      <c r="H244" s="16"/>
      <c r="I244" s="16" t="str">
        <f t="shared" si="6"/>
        <v/>
      </c>
      <c r="J244" s="33" t="str">
        <f t="shared" si="7"/>
        <v/>
      </c>
      <c r="K244" s="34"/>
      <c r="L244" s="35"/>
    </row>
    <row r="245" spans="1:12">
      <c r="A245" s="29"/>
      <c r="B245" s="29"/>
      <c r="C245" s="30"/>
      <c r="D245" s="30"/>
      <c r="E245" s="31"/>
      <c r="F245" s="32"/>
      <c r="G245" s="16"/>
      <c r="H245" s="16"/>
      <c r="I245" s="16" t="str">
        <f t="shared" si="6"/>
        <v/>
      </c>
      <c r="J245" s="33" t="str">
        <f t="shared" si="7"/>
        <v/>
      </c>
      <c r="K245" s="34"/>
      <c r="L245" s="35"/>
    </row>
    <row r="246" spans="1:12">
      <c r="A246" s="29"/>
      <c r="B246" s="29"/>
      <c r="C246" s="30"/>
      <c r="D246" s="30"/>
      <c r="E246" s="31"/>
      <c r="F246" s="32"/>
      <c r="G246" s="16"/>
      <c r="H246" s="16"/>
      <c r="I246" s="16" t="str">
        <f t="shared" si="6"/>
        <v/>
      </c>
      <c r="J246" s="33" t="str">
        <f t="shared" si="7"/>
        <v/>
      </c>
      <c r="K246" s="34"/>
      <c r="L246" s="35"/>
    </row>
    <row r="247" spans="1:12">
      <c r="A247" s="29"/>
      <c r="B247" s="29"/>
      <c r="C247" s="30"/>
      <c r="D247" s="30"/>
      <c r="E247" s="31"/>
      <c r="F247" s="32"/>
      <c r="G247" s="16"/>
      <c r="H247" s="16"/>
      <c r="I247" s="16" t="str">
        <f t="shared" si="6"/>
        <v/>
      </c>
      <c r="J247" s="33" t="str">
        <f t="shared" si="7"/>
        <v/>
      </c>
      <c r="K247" s="34"/>
      <c r="L247" s="35"/>
    </row>
    <row r="248" spans="1:12">
      <c r="A248" s="29"/>
      <c r="B248" s="29"/>
      <c r="C248" s="30"/>
      <c r="D248" s="30"/>
      <c r="E248" s="31"/>
      <c r="F248" s="32"/>
      <c r="G248" s="16"/>
      <c r="H248" s="16"/>
      <c r="I248" s="16" t="str">
        <f t="shared" si="6"/>
        <v/>
      </c>
      <c r="J248" s="33" t="str">
        <f t="shared" si="7"/>
        <v/>
      </c>
      <c r="K248" s="34"/>
      <c r="L248" s="35"/>
    </row>
    <row r="249" spans="1:12">
      <c r="A249" s="29"/>
      <c r="B249" s="29"/>
      <c r="C249" s="30"/>
      <c r="D249" s="30"/>
      <c r="E249" s="31"/>
      <c r="F249" s="32"/>
      <c r="G249" s="16"/>
      <c r="H249" s="16"/>
      <c r="I249" s="16" t="str">
        <f t="shared" si="6"/>
        <v/>
      </c>
      <c r="J249" s="33" t="str">
        <f t="shared" si="7"/>
        <v/>
      </c>
      <c r="K249" s="34"/>
      <c r="L249" s="35"/>
    </row>
    <row r="250" spans="1:12">
      <c r="A250" s="29"/>
      <c r="B250" s="29"/>
      <c r="C250" s="30"/>
      <c r="D250" s="30"/>
      <c r="E250" s="31"/>
      <c r="F250" s="32"/>
      <c r="G250" s="16"/>
      <c r="H250" s="16"/>
      <c r="I250" s="16" t="str">
        <f t="shared" si="6"/>
        <v/>
      </c>
      <c r="J250" s="33" t="str">
        <f t="shared" si="7"/>
        <v/>
      </c>
      <c r="K250" s="34"/>
      <c r="L250" s="35"/>
    </row>
    <row r="251" spans="1:12">
      <c r="A251" s="29"/>
      <c r="B251" s="29"/>
      <c r="C251" s="30"/>
      <c r="D251" s="30"/>
      <c r="E251" s="31"/>
      <c r="F251" s="32"/>
      <c r="G251" s="16"/>
      <c r="H251" s="16"/>
      <c r="I251" s="16" t="str">
        <f t="shared" si="6"/>
        <v/>
      </c>
      <c r="J251" s="33" t="str">
        <f t="shared" si="7"/>
        <v/>
      </c>
      <c r="K251" s="34"/>
      <c r="L251" s="35"/>
    </row>
    <row r="252" spans="1:12">
      <c r="A252" s="29"/>
      <c r="B252" s="29"/>
      <c r="C252" s="30"/>
      <c r="D252" s="30"/>
      <c r="E252" s="31"/>
      <c r="F252" s="32"/>
      <c r="G252" s="16"/>
      <c r="H252" s="16"/>
      <c r="I252" s="16" t="str">
        <f t="shared" si="6"/>
        <v/>
      </c>
      <c r="J252" s="33" t="str">
        <f t="shared" si="7"/>
        <v/>
      </c>
      <c r="K252" s="34"/>
      <c r="L252" s="35"/>
    </row>
    <row r="253" spans="1:12">
      <c r="A253" s="29"/>
      <c r="B253" s="29"/>
      <c r="C253" s="30"/>
      <c r="D253" s="30"/>
      <c r="E253" s="31"/>
      <c r="F253" s="32"/>
      <c r="G253" s="16"/>
      <c r="H253" s="16"/>
      <c r="I253" s="16" t="str">
        <f t="shared" si="6"/>
        <v/>
      </c>
      <c r="J253" s="33" t="str">
        <f t="shared" si="7"/>
        <v/>
      </c>
      <c r="K253" s="34"/>
      <c r="L253" s="35"/>
    </row>
    <row r="254" spans="1:12">
      <c r="A254" s="29"/>
      <c r="B254" s="29"/>
      <c r="C254" s="30"/>
      <c r="D254" s="30"/>
      <c r="E254" s="31"/>
      <c r="F254" s="32"/>
      <c r="G254" s="16"/>
      <c r="H254" s="16"/>
      <c r="I254" s="16" t="str">
        <f t="shared" si="6"/>
        <v/>
      </c>
      <c r="J254" s="33" t="str">
        <f t="shared" si="7"/>
        <v/>
      </c>
      <c r="K254" s="34"/>
      <c r="L254" s="35"/>
    </row>
    <row r="255" spans="1:12">
      <c r="A255" s="29"/>
      <c r="B255" s="29"/>
      <c r="C255" s="30"/>
      <c r="D255" s="30"/>
      <c r="E255" s="31"/>
      <c r="F255" s="32"/>
      <c r="G255" s="16"/>
      <c r="H255" s="16"/>
      <c r="I255" s="16" t="str">
        <f t="shared" si="6"/>
        <v/>
      </c>
      <c r="J255" s="33" t="str">
        <f t="shared" si="7"/>
        <v/>
      </c>
      <c r="K255" s="34"/>
      <c r="L255" s="35"/>
    </row>
    <row r="256" spans="1:12">
      <c r="A256" s="29"/>
      <c r="B256" s="29"/>
      <c r="C256" s="30"/>
      <c r="D256" s="30"/>
      <c r="E256" s="31"/>
      <c r="F256" s="32"/>
      <c r="G256" s="16"/>
      <c r="H256" s="16"/>
      <c r="I256" s="16" t="str">
        <f t="shared" si="6"/>
        <v/>
      </c>
      <c r="J256" s="33" t="str">
        <f t="shared" si="7"/>
        <v/>
      </c>
      <c r="K256" s="34"/>
      <c r="L256" s="35"/>
    </row>
    <row r="257" spans="1:12">
      <c r="A257" s="29"/>
      <c r="B257" s="29"/>
      <c r="C257" s="30"/>
      <c r="D257" s="30"/>
      <c r="E257" s="31"/>
      <c r="F257" s="32"/>
      <c r="G257" s="16"/>
      <c r="H257" s="16"/>
      <c r="I257" s="16" t="str">
        <f t="shared" si="6"/>
        <v/>
      </c>
      <c r="J257" s="33" t="str">
        <f t="shared" si="7"/>
        <v/>
      </c>
      <c r="K257" s="34"/>
      <c r="L257" s="35"/>
    </row>
    <row r="258" spans="1:12">
      <c r="A258" s="29"/>
      <c r="B258" s="29"/>
      <c r="C258" s="30"/>
      <c r="D258" s="30"/>
      <c r="E258" s="31"/>
      <c r="F258" s="32"/>
      <c r="G258" s="16"/>
      <c r="H258" s="16"/>
      <c r="I258" s="16" t="str">
        <f t="shared" si="6"/>
        <v/>
      </c>
      <c r="J258" s="33" t="str">
        <f t="shared" si="7"/>
        <v/>
      </c>
      <c r="K258" s="34"/>
      <c r="L258" s="35"/>
    </row>
    <row r="259" spans="1:12">
      <c r="A259" s="29"/>
      <c r="B259" s="29"/>
      <c r="C259" s="30"/>
      <c r="D259" s="30"/>
      <c r="E259" s="31"/>
      <c r="F259" s="32"/>
      <c r="G259" s="16"/>
      <c r="H259" s="16"/>
      <c r="I259" s="16" t="str">
        <f t="shared" si="6"/>
        <v/>
      </c>
      <c r="J259" s="33" t="str">
        <f t="shared" si="7"/>
        <v/>
      </c>
      <c r="K259" s="34"/>
      <c r="L259" s="35"/>
    </row>
    <row r="260" spans="1:12">
      <c r="A260" s="29"/>
      <c r="B260" s="29"/>
      <c r="C260" s="30"/>
      <c r="D260" s="30"/>
      <c r="E260" s="31"/>
      <c r="F260" s="32"/>
      <c r="G260" s="16"/>
      <c r="H260" s="16"/>
      <c r="I260" s="16" t="str">
        <f t="shared" si="6"/>
        <v/>
      </c>
      <c r="J260" s="33" t="str">
        <f t="shared" si="7"/>
        <v/>
      </c>
      <c r="K260" s="34"/>
      <c r="L260" s="35"/>
    </row>
    <row r="261" spans="1:12">
      <c r="A261" s="29"/>
      <c r="B261" s="29"/>
      <c r="C261" s="30"/>
      <c r="D261" s="30"/>
      <c r="E261" s="31"/>
      <c r="F261" s="32"/>
      <c r="G261" s="16"/>
      <c r="H261" s="16"/>
      <c r="I261" s="16" t="str">
        <f t="shared" si="6"/>
        <v/>
      </c>
      <c r="J261" s="33" t="str">
        <f t="shared" si="7"/>
        <v/>
      </c>
      <c r="K261" s="34"/>
      <c r="L261" s="35"/>
    </row>
    <row r="262" spans="1:12">
      <c r="A262" s="29"/>
      <c r="B262" s="29"/>
      <c r="C262" s="30"/>
      <c r="D262" s="30"/>
      <c r="E262" s="31"/>
      <c r="F262" s="32"/>
      <c r="G262" s="16"/>
      <c r="H262" s="16"/>
      <c r="I262" s="16" t="str">
        <f t="shared" si="6"/>
        <v/>
      </c>
      <c r="J262" s="33" t="str">
        <f t="shared" si="7"/>
        <v/>
      </c>
      <c r="K262" s="34"/>
      <c r="L262" s="35"/>
    </row>
    <row r="263" spans="1:12">
      <c r="A263" s="29"/>
      <c r="B263" s="29"/>
      <c r="C263" s="30"/>
      <c r="D263" s="30"/>
      <c r="E263" s="31"/>
      <c r="F263" s="32"/>
      <c r="G263" s="16"/>
      <c r="H263" s="16"/>
      <c r="I263" s="16" t="str">
        <f t="shared" si="6"/>
        <v/>
      </c>
      <c r="J263" s="33" t="str">
        <f t="shared" si="7"/>
        <v/>
      </c>
      <c r="K263" s="34"/>
      <c r="L263" s="35"/>
    </row>
    <row r="264" spans="1:12">
      <c r="A264" s="29"/>
      <c r="B264" s="29"/>
      <c r="C264" s="30"/>
      <c r="D264" s="30"/>
      <c r="E264" s="31"/>
      <c r="F264" s="32"/>
      <c r="G264" s="16"/>
      <c r="H264" s="16"/>
      <c r="I264" s="16" t="str">
        <f t="shared" si="6"/>
        <v/>
      </c>
      <c r="J264" s="33" t="str">
        <f t="shared" si="7"/>
        <v/>
      </c>
      <c r="K264" s="34"/>
      <c r="L264" s="35"/>
    </row>
    <row r="265" spans="1:12">
      <c r="A265" s="29"/>
      <c r="B265" s="29"/>
      <c r="C265" s="30"/>
      <c r="D265" s="30"/>
      <c r="E265" s="31"/>
      <c r="F265" s="32"/>
      <c r="G265" s="16"/>
      <c r="H265" s="16"/>
      <c r="I265" s="16" t="str">
        <f t="shared" si="6"/>
        <v/>
      </c>
      <c r="J265" s="33" t="str">
        <f t="shared" si="7"/>
        <v/>
      </c>
      <c r="K265" s="34"/>
      <c r="L265" s="35"/>
    </row>
    <row r="266" spans="1:12">
      <c r="A266" s="29"/>
      <c r="B266" s="29"/>
      <c r="C266" s="30"/>
      <c r="D266" s="30"/>
      <c r="E266" s="31"/>
      <c r="F266" s="32"/>
      <c r="G266" s="16"/>
      <c r="H266" s="16"/>
      <c r="I266" s="16" t="str">
        <f t="shared" si="6"/>
        <v/>
      </c>
      <c r="J266" s="33" t="str">
        <f t="shared" si="7"/>
        <v/>
      </c>
      <c r="K266" s="34"/>
      <c r="L266" s="35"/>
    </row>
    <row r="267" spans="1:12">
      <c r="A267" s="29"/>
      <c r="B267" s="29"/>
      <c r="C267" s="30"/>
      <c r="D267" s="30"/>
      <c r="E267" s="31"/>
      <c r="F267" s="32"/>
      <c r="G267" s="16"/>
      <c r="H267" s="16"/>
      <c r="I267" s="16" t="str">
        <f t="shared" si="6"/>
        <v/>
      </c>
      <c r="J267" s="33" t="str">
        <f t="shared" si="7"/>
        <v/>
      </c>
      <c r="K267" s="34"/>
      <c r="L267" s="35"/>
    </row>
    <row r="268" spans="1:12">
      <c r="A268" s="29"/>
      <c r="B268" s="29"/>
      <c r="C268" s="30"/>
      <c r="D268" s="30"/>
      <c r="E268" s="31"/>
      <c r="F268" s="32"/>
      <c r="G268" s="16"/>
      <c r="H268" s="16"/>
      <c r="I268" s="16" t="str">
        <f t="shared" si="6"/>
        <v/>
      </c>
      <c r="J268" s="33" t="str">
        <f t="shared" si="7"/>
        <v/>
      </c>
      <c r="K268" s="34"/>
      <c r="L268" s="35"/>
    </row>
    <row r="269" spans="1:12">
      <c r="A269" s="29"/>
      <c r="B269" s="29"/>
      <c r="C269" s="30"/>
      <c r="D269" s="30"/>
      <c r="E269" s="31"/>
      <c r="F269" s="32"/>
      <c r="G269" s="16"/>
      <c r="H269" s="16"/>
      <c r="I269" s="16" t="str">
        <f t="shared" si="6"/>
        <v/>
      </c>
      <c r="J269" s="33" t="str">
        <f t="shared" si="7"/>
        <v/>
      </c>
      <c r="K269" s="34"/>
      <c r="L269" s="35"/>
    </row>
    <row r="270" spans="1:12">
      <c r="A270" s="29"/>
      <c r="B270" s="29"/>
      <c r="C270" s="30"/>
      <c r="D270" s="30"/>
      <c r="E270" s="31"/>
      <c r="F270" s="32"/>
      <c r="G270" s="16"/>
      <c r="H270" s="16"/>
      <c r="I270" s="16" t="str">
        <f t="shared" si="6"/>
        <v/>
      </c>
      <c r="J270" s="36" t="str">
        <f t="shared" ref="J270:J290" si="8">IFERROR(ROUND(H270/G270*100,2),"")</f>
        <v/>
      </c>
      <c r="K270" s="34"/>
      <c r="L270" s="35"/>
    </row>
    <row r="271" spans="1:12">
      <c r="A271" s="29"/>
      <c r="B271" s="29"/>
      <c r="C271" s="30"/>
      <c r="D271" s="30"/>
      <c r="E271" s="31"/>
      <c r="F271" s="32"/>
      <c r="G271" s="16"/>
      <c r="H271" s="16"/>
      <c r="I271" s="16" t="str">
        <f t="shared" si="6"/>
        <v/>
      </c>
      <c r="J271" s="36" t="str">
        <f t="shared" si="8"/>
        <v/>
      </c>
      <c r="K271" s="34"/>
      <c r="L271" s="35"/>
    </row>
    <row r="272" spans="1:12">
      <c r="A272" s="29"/>
      <c r="B272" s="29"/>
      <c r="C272" s="30"/>
      <c r="D272" s="30"/>
      <c r="E272" s="31"/>
      <c r="F272" s="32"/>
      <c r="G272" s="16"/>
      <c r="H272" s="16"/>
      <c r="I272" s="16" t="str">
        <f t="shared" si="6"/>
        <v/>
      </c>
      <c r="J272" s="36" t="str">
        <f t="shared" si="8"/>
        <v/>
      </c>
      <c r="K272" s="34"/>
      <c r="L272" s="35"/>
    </row>
    <row r="273" spans="1:12">
      <c r="A273" s="29"/>
      <c r="B273" s="29"/>
      <c r="C273" s="30"/>
      <c r="D273" s="30"/>
      <c r="E273" s="31"/>
      <c r="F273" s="32"/>
      <c r="G273" s="16"/>
      <c r="H273" s="16"/>
      <c r="I273" s="16" t="str">
        <f t="shared" si="6"/>
        <v/>
      </c>
      <c r="J273" s="36" t="str">
        <f t="shared" si="8"/>
        <v/>
      </c>
      <c r="K273" s="34"/>
      <c r="L273" s="35"/>
    </row>
    <row r="274" spans="1:12">
      <c r="A274" s="29"/>
      <c r="B274" s="29"/>
      <c r="C274" s="30"/>
      <c r="D274" s="30"/>
      <c r="E274" s="31"/>
      <c r="F274" s="32"/>
      <c r="G274" s="16"/>
      <c r="H274" s="16"/>
      <c r="I274" s="16" t="str">
        <f t="shared" si="6"/>
        <v/>
      </c>
      <c r="J274" s="36" t="str">
        <f t="shared" si="8"/>
        <v/>
      </c>
      <c r="K274" s="34"/>
      <c r="L274" s="35"/>
    </row>
    <row r="275" spans="1:12">
      <c r="A275" s="29"/>
      <c r="B275" s="29"/>
      <c r="C275" s="30"/>
      <c r="D275" s="30"/>
      <c r="E275" s="31"/>
      <c r="F275" s="32"/>
      <c r="G275" s="16"/>
      <c r="H275" s="16"/>
      <c r="I275" s="16" t="str">
        <f t="shared" si="6"/>
        <v/>
      </c>
      <c r="J275" s="36" t="str">
        <f t="shared" si="8"/>
        <v/>
      </c>
      <c r="K275" s="34"/>
      <c r="L275" s="35"/>
    </row>
    <row r="276" spans="1:12">
      <c r="A276" s="29"/>
      <c r="B276" s="29"/>
      <c r="C276" s="30"/>
      <c r="D276" s="30"/>
      <c r="E276" s="31"/>
      <c r="F276" s="32"/>
      <c r="G276" s="16"/>
      <c r="H276" s="16"/>
      <c r="I276" s="16" t="str">
        <f t="shared" si="6"/>
        <v/>
      </c>
      <c r="J276" s="36" t="str">
        <f t="shared" si="8"/>
        <v/>
      </c>
      <c r="K276" s="34"/>
      <c r="L276" s="35"/>
    </row>
    <row r="277" spans="1:12">
      <c r="A277" s="29"/>
      <c r="B277" s="29"/>
      <c r="C277" s="30"/>
      <c r="D277" s="30"/>
      <c r="E277" s="31"/>
      <c r="F277" s="32"/>
      <c r="G277" s="16"/>
      <c r="H277" s="16"/>
      <c r="I277" s="16" t="str">
        <f t="shared" si="6"/>
        <v/>
      </c>
      <c r="J277" s="36" t="str">
        <f t="shared" si="8"/>
        <v/>
      </c>
      <c r="K277" s="34"/>
      <c r="L277" s="35"/>
    </row>
    <row r="278" spans="1:12">
      <c r="A278" s="29"/>
      <c r="B278" s="29"/>
      <c r="C278" s="30"/>
      <c r="D278" s="30"/>
      <c r="E278" s="31"/>
      <c r="F278" s="32"/>
      <c r="G278" s="16"/>
      <c r="H278" s="16"/>
      <c r="I278" s="16" t="str">
        <f t="shared" si="6"/>
        <v/>
      </c>
      <c r="J278" s="36" t="str">
        <f t="shared" si="8"/>
        <v/>
      </c>
      <c r="K278" s="34"/>
      <c r="L278" s="35"/>
    </row>
    <row r="279" spans="1:12">
      <c r="A279" s="29"/>
      <c r="B279" s="29"/>
      <c r="C279" s="30"/>
      <c r="D279" s="30"/>
      <c r="E279" s="31"/>
      <c r="F279" s="32"/>
      <c r="G279" s="16"/>
      <c r="H279" s="16"/>
      <c r="I279" s="16" t="str">
        <f t="shared" si="6"/>
        <v/>
      </c>
      <c r="J279" s="36" t="str">
        <f t="shared" si="8"/>
        <v/>
      </c>
      <c r="K279" s="34"/>
      <c r="L279" s="35"/>
    </row>
    <row r="280" spans="1:12">
      <c r="A280" s="29"/>
      <c r="B280" s="29"/>
      <c r="C280" s="30"/>
      <c r="D280" s="30"/>
      <c r="E280" s="31"/>
      <c r="F280" s="32"/>
      <c r="G280" s="16"/>
      <c r="H280" s="16"/>
      <c r="I280" s="16" t="str">
        <f t="shared" si="6"/>
        <v/>
      </c>
      <c r="J280" s="36" t="str">
        <f t="shared" si="8"/>
        <v/>
      </c>
      <c r="K280" s="34"/>
      <c r="L280" s="35"/>
    </row>
    <row r="281" spans="1:12">
      <c r="A281" s="29"/>
      <c r="B281" s="29"/>
      <c r="C281" s="30"/>
      <c r="D281" s="30"/>
      <c r="E281" s="31"/>
      <c r="F281" s="32"/>
      <c r="G281" s="16"/>
      <c r="H281" s="16"/>
      <c r="I281" s="16" t="str">
        <f t="shared" si="6"/>
        <v/>
      </c>
      <c r="J281" s="36" t="str">
        <f t="shared" si="8"/>
        <v/>
      </c>
      <c r="K281" s="34"/>
      <c r="L281" s="35"/>
    </row>
    <row r="282" spans="1:12">
      <c r="A282" s="29"/>
      <c r="B282" s="29"/>
      <c r="C282" s="30"/>
      <c r="D282" s="30"/>
      <c r="E282" s="31"/>
      <c r="F282" s="32"/>
      <c r="G282" s="16"/>
      <c r="H282" s="16"/>
      <c r="I282" s="16" t="str">
        <f t="shared" si="6"/>
        <v/>
      </c>
      <c r="J282" s="36" t="str">
        <f t="shared" si="8"/>
        <v/>
      </c>
      <c r="K282" s="34"/>
      <c r="L282" s="35"/>
    </row>
    <row r="283" spans="1:12">
      <c r="A283" s="29"/>
      <c r="B283" s="29"/>
      <c r="C283" s="30"/>
      <c r="D283" s="30"/>
      <c r="E283" s="31"/>
      <c r="F283" s="32"/>
      <c r="G283" s="16"/>
      <c r="H283" s="16"/>
      <c r="I283" s="16" t="str">
        <f t="shared" si="6"/>
        <v/>
      </c>
      <c r="J283" s="36" t="str">
        <f t="shared" si="8"/>
        <v/>
      </c>
      <c r="K283" s="34"/>
      <c r="L283" s="35"/>
    </row>
    <row r="284" spans="1:12">
      <c r="A284" s="29"/>
      <c r="B284" s="29"/>
      <c r="C284" s="30"/>
      <c r="D284" s="30"/>
      <c r="E284" s="31"/>
      <c r="F284" s="32"/>
      <c r="G284" s="16"/>
      <c r="H284" s="16"/>
      <c r="I284" s="16" t="str">
        <f t="shared" si="6"/>
        <v/>
      </c>
      <c r="J284" s="36" t="str">
        <f t="shared" si="8"/>
        <v/>
      </c>
      <c r="K284" s="34"/>
      <c r="L284" s="35"/>
    </row>
    <row r="285" spans="1:12">
      <c r="A285" s="29"/>
      <c r="B285" s="29"/>
      <c r="C285" s="30"/>
      <c r="D285" s="30"/>
      <c r="E285" s="31"/>
      <c r="F285" s="32"/>
      <c r="G285" s="16"/>
      <c r="H285" s="16"/>
      <c r="I285" s="16" t="str">
        <f t="shared" si="6"/>
        <v/>
      </c>
      <c r="J285" s="36" t="str">
        <f t="shared" si="8"/>
        <v/>
      </c>
      <c r="K285" s="34"/>
      <c r="L285" s="35"/>
    </row>
    <row r="286" spans="1:12">
      <c r="A286" s="29"/>
      <c r="B286" s="29"/>
      <c r="C286" s="30"/>
      <c r="D286" s="30"/>
      <c r="E286" s="31"/>
      <c r="F286" s="32"/>
      <c r="G286" s="16"/>
      <c r="H286" s="16"/>
      <c r="I286" s="16" t="str">
        <f t="shared" si="6"/>
        <v/>
      </c>
      <c r="J286" s="36" t="str">
        <f t="shared" si="8"/>
        <v/>
      </c>
      <c r="K286" s="34"/>
      <c r="L286" s="35"/>
    </row>
    <row r="287" spans="1:12">
      <c r="A287" s="29"/>
      <c r="B287" s="29"/>
      <c r="C287" s="30"/>
      <c r="D287" s="30"/>
      <c r="E287" s="31"/>
      <c r="F287" s="32"/>
      <c r="G287" s="16"/>
      <c r="H287" s="16"/>
      <c r="I287" s="16" t="str">
        <f t="shared" si="6"/>
        <v/>
      </c>
      <c r="J287" s="36" t="str">
        <f t="shared" si="8"/>
        <v/>
      </c>
      <c r="K287" s="34"/>
      <c r="L287" s="35"/>
    </row>
    <row r="288" spans="1:12">
      <c r="A288" s="29"/>
      <c r="B288" s="29"/>
      <c r="C288" s="30"/>
      <c r="D288" s="30"/>
      <c r="E288" s="31"/>
      <c r="F288" s="32"/>
      <c r="G288" s="16"/>
      <c r="H288" s="16"/>
      <c r="I288" s="16" t="str">
        <f t="shared" si="6"/>
        <v/>
      </c>
      <c r="J288" s="36" t="str">
        <f t="shared" si="8"/>
        <v/>
      </c>
      <c r="K288" s="34"/>
      <c r="L288" s="35"/>
    </row>
    <row r="289" spans="1:12">
      <c r="A289" s="29"/>
      <c r="B289" s="29"/>
      <c r="C289" s="30"/>
      <c r="D289" s="30"/>
      <c r="E289" s="31"/>
      <c r="F289" s="32"/>
      <c r="G289" s="16"/>
      <c r="H289" s="16"/>
      <c r="I289" s="16" t="str">
        <f t="shared" si="6"/>
        <v/>
      </c>
      <c r="J289" s="36" t="str">
        <f t="shared" si="8"/>
        <v/>
      </c>
      <c r="K289" s="34"/>
      <c r="L289" s="35"/>
    </row>
    <row r="290" spans="1:12">
      <c r="A290" s="29"/>
      <c r="B290" s="29"/>
      <c r="C290" s="30"/>
      <c r="D290" s="30"/>
      <c r="E290" s="31"/>
      <c r="F290" s="32"/>
      <c r="G290" s="16"/>
      <c r="H290" s="16"/>
      <c r="I290" s="16" t="str">
        <f t="shared" si="6"/>
        <v/>
      </c>
      <c r="J290" s="36" t="str">
        <f t="shared" si="8"/>
        <v/>
      </c>
      <c r="K290" s="34"/>
      <c r="L290" s="35"/>
    </row>
    <row r="291" spans="1:12">
      <c r="A291" s="29"/>
      <c r="B291" s="29"/>
      <c r="C291" s="30"/>
      <c r="D291" s="30"/>
      <c r="E291" s="31"/>
      <c r="F291" s="32"/>
      <c r="G291" s="16"/>
      <c r="H291" s="16"/>
      <c r="I291" s="16" t="str">
        <f t="shared" ref="I291:I354" si="9">IF(AND(ISNUMBER(G291),ISNUMBER(H291)),IF(AND(G291&lt;&gt;"",H291&lt;&gt;""),H291-G291,""),"")</f>
        <v/>
      </c>
      <c r="J291" s="36" t="str">
        <f t="shared" ref="J291:J354" si="10">IFERROR(ROUND(H291/G291*100,2),"")</f>
        <v/>
      </c>
      <c r="K291" s="34"/>
      <c r="L291" s="35"/>
    </row>
    <row r="292" spans="1:12">
      <c r="A292" s="29"/>
      <c r="B292" s="29"/>
      <c r="C292" s="30"/>
      <c r="D292" s="30"/>
      <c r="E292" s="31"/>
      <c r="F292" s="32"/>
      <c r="G292" s="16"/>
      <c r="H292" s="16"/>
      <c r="I292" s="16" t="str">
        <f t="shared" si="9"/>
        <v/>
      </c>
      <c r="J292" s="36" t="str">
        <f t="shared" si="10"/>
        <v/>
      </c>
      <c r="K292" s="34"/>
      <c r="L292" s="35"/>
    </row>
    <row r="293" spans="1:12">
      <c r="A293" s="29"/>
      <c r="B293" s="29"/>
      <c r="C293" s="30"/>
      <c r="D293" s="30"/>
      <c r="E293" s="31"/>
      <c r="F293" s="32"/>
      <c r="G293" s="16"/>
      <c r="H293" s="16"/>
      <c r="I293" s="16" t="str">
        <f t="shared" si="9"/>
        <v/>
      </c>
      <c r="J293" s="36" t="str">
        <f t="shared" si="10"/>
        <v/>
      </c>
      <c r="K293" s="34"/>
      <c r="L293" s="35"/>
    </row>
    <row r="294" spans="1:12">
      <c r="A294" s="29"/>
      <c r="B294" s="29"/>
      <c r="C294" s="30"/>
      <c r="D294" s="30"/>
      <c r="E294" s="31"/>
      <c r="F294" s="32"/>
      <c r="G294" s="16"/>
      <c r="H294" s="16"/>
      <c r="I294" s="16" t="str">
        <f t="shared" si="9"/>
        <v/>
      </c>
      <c r="J294" s="36" t="str">
        <f t="shared" si="10"/>
        <v/>
      </c>
      <c r="K294" s="34"/>
      <c r="L294" s="35"/>
    </row>
    <row r="295" spans="1:12">
      <c r="A295" s="29"/>
      <c r="B295" s="29"/>
      <c r="C295" s="30"/>
      <c r="D295" s="30"/>
      <c r="E295" s="31"/>
      <c r="F295" s="32"/>
      <c r="G295" s="16"/>
      <c r="H295" s="16"/>
      <c r="I295" s="16" t="str">
        <f t="shared" si="9"/>
        <v/>
      </c>
      <c r="J295" s="36" t="str">
        <f t="shared" si="10"/>
        <v/>
      </c>
      <c r="K295" s="34"/>
      <c r="L295" s="35"/>
    </row>
    <row r="296" spans="1:12">
      <c r="A296" s="29"/>
      <c r="B296" s="29"/>
      <c r="C296" s="30"/>
      <c r="D296" s="30"/>
      <c r="E296" s="31"/>
      <c r="F296" s="32"/>
      <c r="G296" s="16"/>
      <c r="H296" s="16"/>
      <c r="I296" s="16" t="str">
        <f t="shared" si="9"/>
        <v/>
      </c>
      <c r="J296" s="36" t="str">
        <f t="shared" si="10"/>
        <v/>
      </c>
      <c r="K296" s="34"/>
      <c r="L296" s="35"/>
    </row>
    <row r="297" spans="1:12">
      <c r="A297" s="29"/>
      <c r="B297" s="29"/>
      <c r="C297" s="30"/>
      <c r="D297" s="30"/>
      <c r="E297" s="31"/>
      <c r="F297" s="32"/>
      <c r="G297" s="16"/>
      <c r="H297" s="16"/>
      <c r="I297" s="16" t="str">
        <f t="shared" si="9"/>
        <v/>
      </c>
      <c r="J297" s="36" t="str">
        <f t="shared" si="10"/>
        <v/>
      </c>
      <c r="K297" s="34"/>
      <c r="L297" s="35"/>
    </row>
    <row r="298" spans="1:12">
      <c r="A298" s="29"/>
      <c r="B298" s="29"/>
      <c r="C298" s="30"/>
      <c r="D298" s="30"/>
      <c r="E298" s="31"/>
      <c r="F298" s="32"/>
      <c r="G298" s="16"/>
      <c r="H298" s="16"/>
      <c r="I298" s="16" t="str">
        <f t="shared" si="9"/>
        <v/>
      </c>
      <c r="J298" s="36" t="str">
        <f t="shared" si="10"/>
        <v/>
      </c>
      <c r="K298" s="34"/>
      <c r="L298" s="35"/>
    </row>
    <row r="299" spans="1:12">
      <c r="A299" s="29"/>
      <c r="B299" s="29"/>
      <c r="C299" s="30"/>
      <c r="D299" s="30"/>
      <c r="E299" s="31"/>
      <c r="F299" s="32"/>
      <c r="G299" s="16"/>
      <c r="H299" s="16"/>
      <c r="I299" s="16" t="str">
        <f t="shared" si="9"/>
        <v/>
      </c>
      <c r="J299" s="36" t="str">
        <f t="shared" si="10"/>
        <v/>
      </c>
      <c r="K299" s="34"/>
      <c r="L299" s="35"/>
    </row>
    <row r="300" spans="1:12">
      <c r="A300" s="29"/>
      <c r="B300" s="29"/>
      <c r="C300" s="30"/>
      <c r="D300" s="30"/>
      <c r="E300" s="31"/>
      <c r="F300" s="32"/>
      <c r="G300" s="16"/>
      <c r="H300" s="16"/>
      <c r="I300" s="16" t="str">
        <f t="shared" si="9"/>
        <v/>
      </c>
      <c r="J300" s="36" t="str">
        <f t="shared" si="10"/>
        <v/>
      </c>
      <c r="K300" s="34"/>
      <c r="L300" s="35"/>
    </row>
    <row r="301" spans="1:12">
      <c r="A301" s="29"/>
      <c r="B301" s="29"/>
      <c r="C301" s="30"/>
      <c r="D301" s="30"/>
      <c r="E301" s="31"/>
      <c r="F301" s="32"/>
      <c r="G301" s="16"/>
      <c r="H301" s="16"/>
      <c r="I301" s="16" t="str">
        <f t="shared" si="9"/>
        <v/>
      </c>
      <c r="J301" s="36" t="str">
        <f t="shared" si="10"/>
        <v/>
      </c>
      <c r="K301" s="34"/>
      <c r="L301" s="35"/>
    </row>
    <row r="302" spans="1:12">
      <c r="A302" s="29"/>
      <c r="B302" s="29"/>
      <c r="C302" s="30"/>
      <c r="D302" s="30"/>
      <c r="E302" s="31"/>
      <c r="F302" s="32"/>
      <c r="G302" s="16"/>
      <c r="H302" s="16"/>
      <c r="I302" s="16" t="str">
        <f t="shared" si="9"/>
        <v/>
      </c>
      <c r="J302" s="36" t="str">
        <f t="shared" si="10"/>
        <v/>
      </c>
      <c r="K302" s="34"/>
      <c r="L302" s="35"/>
    </row>
    <row r="303" spans="1:12">
      <c r="A303" s="29"/>
      <c r="B303" s="29"/>
      <c r="C303" s="30"/>
      <c r="D303" s="30"/>
      <c r="E303" s="31"/>
      <c r="F303" s="32"/>
      <c r="G303" s="16"/>
      <c r="H303" s="16"/>
      <c r="I303" s="16" t="str">
        <f t="shared" si="9"/>
        <v/>
      </c>
      <c r="J303" s="36" t="str">
        <f t="shared" si="10"/>
        <v/>
      </c>
      <c r="K303" s="34"/>
      <c r="L303" s="35"/>
    </row>
    <row r="304" spans="1:12">
      <c r="A304" s="29"/>
      <c r="B304" s="29"/>
      <c r="C304" s="30"/>
      <c r="D304" s="30"/>
      <c r="E304" s="31"/>
      <c r="F304" s="32"/>
      <c r="G304" s="16"/>
      <c r="H304" s="16"/>
      <c r="I304" s="16" t="str">
        <f t="shared" si="9"/>
        <v/>
      </c>
      <c r="J304" s="36" t="str">
        <f t="shared" si="10"/>
        <v/>
      </c>
      <c r="K304" s="34"/>
      <c r="L304" s="35"/>
    </row>
    <row r="305" spans="1:12">
      <c r="A305" s="29"/>
      <c r="B305" s="29"/>
      <c r="C305" s="30"/>
      <c r="D305" s="30"/>
      <c r="E305" s="31"/>
      <c r="F305" s="32"/>
      <c r="G305" s="16"/>
      <c r="H305" s="16"/>
      <c r="I305" s="16" t="str">
        <f t="shared" si="9"/>
        <v/>
      </c>
      <c r="J305" s="36" t="str">
        <f t="shared" si="10"/>
        <v/>
      </c>
      <c r="K305" s="34"/>
      <c r="L305" s="35"/>
    </row>
    <row r="306" spans="1:12">
      <c r="A306" s="29"/>
      <c r="B306" s="29"/>
      <c r="C306" s="30"/>
      <c r="D306" s="30"/>
      <c r="E306" s="31"/>
      <c r="F306" s="32"/>
      <c r="G306" s="16"/>
      <c r="H306" s="16"/>
      <c r="I306" s="16" t="str">
        <f t="shared" si="9"/>
        <v/>
      </c>
      <c r="J306" s="36" t="str">
        <f t="shared" si="10"/>
        <v/>
      </c>
      <c r="K306" s="34"/>
      <c r="L306" s="35"/>
    </row>
    <row r="307" spans="1:12">
      <c r="A307" s="29"/>
      <c r="B307" s="29"/>
      <c r="C307" s="30"/>
      <c r="D307" s="30"/>
      <c r="E307" s="31"/>
      <c r="F307" s="32"/>
      <c r="G307" s="16"/>
      <c r="H307" s="16"/>
      <c r="I307" s="16" t="str">
        <f t="shared" si="9"/>
        <v/>
      </c>
      <c r="J307" s="36" t="str">
        <f t="shared" si="10"/>
        <v/>
      </c>
      <c r="K307" s="34"/>
      <c r="L307" s="35"/>
    </row>
    <row r="308" spans="1:12">
      <c r="A308" s="29"/>
      <c r="B308" s="29"/>
      <c r="C308" s="30"/>
      <c r="D308" s="30"/>
      <c r="E308" s="31"/>
      <c r="F308" s="32"/>
      <c r="G308" s="16"/>
      <c r="H308" s="16"/>
      <c r="I308" s="16" t="str">
        <f t="shared" si="9"/>
        <v/>
      </c>
      <c r="J308" s="36" t="str">
        <f t="shared" si="10"/>
        <v/>
      </c>
      <c r="K308" s="34"/>
      <c r="L308" s="35"/>
    </row>
    <row r="309" spans="1:12">
      <c r="A309" s="29"/>
      <c r="B309" s="29"/>
      <c r="C309" s="30"/>
      <c r="D309" s="30"/>
      <c r="E309" s="31"/>
      <c r="F309" s="32"/>
      <c r="G309" s="16"/>
      <c r="H309" s="16"/>
      <c r="I309" s="16" t="str">
        <f t="shared" si="9"/>
        <v/>
      </c>
      <c r="J309" s="36" t="str">
        <f t="shared" si="10"/>
        <v/>
      </c>
      <c r="K309" s="34"/>
      <c r="L309" s="35"/>
    </row>
    <row r="310" spans="1:12">
      <c r="A310" s="29"/>
      <c r="B310" s="29"/>
      <c r="C310" s="30"/>
      <c r="D310" s="30"/>
      <c r="E310" s="31"/>
      <c r="F310" s="32"/>
      <c r="G310" s="16"/>
      <c r="H310" s="16"/>
      <c r="I310" s="16" t="str">
        <f t="shared" si="9"/>
        <v/>
      </c>
      <c r="J310" s="36" t="str">
        <f t="shared" si="10"/>
        <v/>
      </c>
      <c r="K310" s="34"/>
      <c r="L310" s="35"/>
    </row>
    <row r="311" spans="1:12">
      <c r="A311" s="29"/>
      <c r="B311" s="29"/>
      <c r="C311" s="30"/>
      <c r="D311" s="30"/>
      <c r="E311" s="31"/>
      <c r="F311" s="32"/>
      <c r="G311" s="16"/>
      <c r="H311" s="16"/>
      <c r="I311" s="16" t="str">
        <f t="shared" si="9"/>
        <v/>
      </c>
      <c r="J311" s="36" t="str">
        <f t="shared" si="10"/>
        <v/>
      </c>
      <c r="K311" s="34"/>
      <c r="L311" s="35"/>
    </row>
    <row r="312" spans="1:12">
      <c r="A312" s="29"/>
      <c r="B312" s="29"/>
      <c r="C312" s="30"/>
      <c r="D312" s="30"/>
      <c r="E312" s="31"/>
      <c r="F312" s="32"/>
      <c r="G312" s="16"/>
      <c r="H312" s="16"/>
      <c r="I312" s="16" t="str">
        <f t="shared" si="9"/>
        <v/>
      </c>
      <c r="J312" s="36" t="str">
        <f t="shared" si="10"/>
        <v/>
      </c>
      <c r="K312" s="34"/>
      <c r="L312" s="35"/>
    </row>
    <row r="313" spans="1:12">
      <c r="A313" s="29"/>
      <c r="B313" s="29"/>
      <c r="C313" s="30"/>
      <c r="D313" s="30"/>
      <c r="E313" s="31"/>
      <c r="F313" s="32"/>
      <c r="G313" s="16"/>
      <c r="H313" s="16"/>
      <c r="I313" s="16" t="str">
        <f t="shared" si="9"/>
        <v/>
      </c>
      <c r="J313" s="36" t="str">
        <f t="shared" si="10"/>
        <v/>
      </c>
      <c r="K313" s="34"/>
      <c r="L313" s="35"/>
    </row>
    <row r="314" spans="1:12">
      <c r="A314" s="29"/>
      <c r="B314" s="29"/>
      <c r="C314" s="30"/>
      <c r="D314" s="30"/>
      <c r="E314" s="31"/>
      <c r="F314" s="32"/>
      <c r="G314" s="16"/>
      <c r="H314" s="16"/>
      <c r="I314" s="16" t="str">
        <f t="shared" si="9"/>
        <v/>
      </c>
      <c r="J314" s="36" t="str">
        <f t="shared" si="10"/>
        <v/>
      </c>
      <c r="K314" s="34"/>
      <c r="L314" s="35"/>
    </row>
    <row r="315" spans="1:12">
      <c r="A315" s="29"/>
      <c r="B315" s="29"/>
      <c r="C315" s="30"/>
      <c r="D315" s="30"/>
      <c r="E315" s="31"/>
      <c r="F315" s="32"/>
      <c r="G315" s="16"/>
      <c r="H315" s="16"/>
      <c r="I315" s="16" t="str">
        <f t="shared" si="9"/>
        <v/>
      </c>
      <c r="J315" s="36" t="str">
        <f t="shared" si="10"/>
        <v/>
      </c>
      <c r="K315" s="34"/>
      <c r="L315" s="35"/>
    </row>
    <row r="316" spans="1:12">
      <c r="A316" s="29"/>
      <c r="B316" s="29"/>
      <c r="C316" s="30"/>
      <c r="D316" s="30"/>
      <c r="E316" s="31"/>
      <c r="F316" s="32"/>
      <c r="G316" s="16"/>
      <c r="H316" s="16"/>
      <c r="I316" s="16" t="str">
        <f t="shared" si="9"/>
        <v/>
      </c>
      <c r="J316" s="36" t="str">
        <f t="shared" si="10"/>
        <v/>
      </c>
      <c r="K316" s="34"/>
      <c r="L316" s="35"/>
    </row>
    <row r="317" spans="1:12">
      <c r="A317" s="29"/>
      <c r="B317" s="29"/>
      <c r="C317" s="30"/>
      <c r="D317" s="30"/>
      <c r="E317" s="31"/>
      <c r="F317" s="32"/>
      <c r="G317" s="16"/>
      <c r="H317" s="16"/>
      <c r="I317" s="16" t="str">
        <f t="shared" si="9"/>
        <v/>
      </c>
      <c r="J317" s="36" t="str">
        <f t="shared" si="10"/>
        <v/>
      </c>
      <c r="K317" s="34"/>
      <c r="L317" s="35"/>
    </row>
    <row r="318" spans="1:12">
      <c r="A318" s="29"/>
      <c r="B318" s="29"/>
      <c r="C318" s="30"/>
      <c r="D318" s="30"/>
      <c r="E318" s="31"/>
      <c r="F318" s="32"/>
      <c r="G318" s="16"/>
      <c r="H318" s="16"/>
      <c r="I318" s="16" t="str">
        <f t="shared" si="9"/>
        <v/>
      </c>
      <c r="J318" s="36" t="str">
        <f t="shared" si="10"/>
        <v/>
      </c>
      <c r="K318" s="34"/>
      <c r="L318" s="35"/>
    </row>
    <row r="319" spans="1:12">
      <c r="A319" s="29"/>
      <c r="B319" s="29"/>
      <c r="C319" s="30"/>
      <c r="D319" s="30"/>
      <c r="E319" s="31"/>
      <c r="F319" s="32"/>
      <c r="G319" s="16"/>
      <c r="H319" s="16"/>
      <c r="I319" s="16" t="str">
        <f t="shared" si="9"/>
        <v/>
      </c>
      <c r="J319" s="36" t="str">
        <f t="shared" si="10"/>
        <v/>
      </c>
      <c r="K319" s="34"/>
      <c r="L319" s="35"/>
    </row>
    <row r="320" spans="1:12">
      <c r="A320" s="29"/>
      <c r="B320" s="29"/>
      <c r="C320" s="30"/>
      <c r="D320" s="30"/>
      <c r="E320" s="31"/>
      <c r="F320" s="32"/>
      <c r="G320" s="16"/>
      <c r="H320" s="16"/>
      <c r="I320" s="16" t="str">
        <f t="shared" si="9"/>
        <v/>
      </c>
      <c r="J320" s="36" t="str">
        <f t="shared" si="10"/>
        <v/>
      </c>
      <c r="K320" s="34"/>
      <c r="L320" s="35"/>
    </row>
    <row r="321" spans="1:12">
      <c r="A321" s="29"/>
      <c r="B321" s="29"/>
      <c r="C321" s="30"/>
      <c r="D321" s="30"/>
      <c r="E321" s="31"/>
      <c r="F321" s="32"/>
      <c r="G321" s="16"/>
      <c r="H321" s="16"/>
      <c r="I321" s="16" t="str">
        <f t="shared" si="9"/>
        <v/>
      </c>
      <c r="J321" s="36" t="str">
        <f t="shared" si="10"/>
        <v/>
      </c>
      <c r="K321" s="34"/>
      <c r="L321" s="35"/>
    </row>
    <row r="322" spans="1:12">
      <c r="A322" s="29"/>
      <c r="B322" s="29"/>
      <c r="C322" s="30"/>
      <c r="D322" s="30"/>
      <c r="E322" s="31"/>
      <c r="F322" s="32"/>
      <c r="G322" s="16"/>
      <c r="H322" s="16"/>
      <c r="I322" s="16" t="str">
        <f t="shared" si="9"/>
        <v/>
      </c>
      <c r="J322" s="36" t="str">
        <f t="shared" si="10"/>
        <v/>
      </c>
      <c r="K322" s="34"/>
      <c r="L322" s="35"/>
    </row>
    <row r="323" spans="1:12">
      <c r="A323" s="29"/>
      <c r="B323" s="29"/>
      <c r="C323" s="30"/>
      <c r="D323" s="30"/>
      <c r="E323" s="31"/>
      <c r="F323" s="32"/>
      <c r="G323" s="16"/>
      <c r="H323" s="16"/>
      <c r="I323" s="16" t="str">
        <f t="shared" si="9"/>
        <v/>
      </c>
      <c r="J323" s="36" t="str">
        <f t="shared" si="10"/>
        <v/>
      </c>
      <c r="K323" s="34"/>
      <c r="L323" s="35"/>
    </row>
    <row r="324" spans="1:12">
      <c r="A324" s="29"/>
      <c r="B324" s="29"/>
      <c r="C324" s="30"/>
      <c r="D324" s="30"/>
      <c r="E324" s="31"/>
      <c r="F324" s="32"/>
      <c r="G324" s="16"/>
      <c r="H324" s="16"/>
      <c r="I324" s="16" t="str">
        <f t="shared" si="9"/>
        <v/>
      </c>
      <c r="J324" s="36" t="str">
        <f t="shared" si="10"/>
        <v/>
      </c>
      <c r="K324" s="34"/>
      <c r="L324" s="35"/>
    </row>
    <row r="325" spans="1:12">
      <c r="A325" s="29"/>
      <c r="B325" s="29"/>
      <c r="C325" s="30"/>
      <c r="D325" s="30"/>
      <c r="E325" s="31"/>
      <c r="F325" s="32"/>
      <c r="G325" s="16"/>
      <c r="H325" s="16"/>
      <c r="I325" s="16" t="str">
        <f t="shared" si="9"/>
        <v/>
      </c>
      <c r="J325" s="36" t="str">
        <f t="shared" si="10"/>
        <v/>
      </c>
      <c r="K325" s="34"/>
      <c r="L325" s="35"/>
    </row>
    <row r="326" spans="1:12">
      <c r="A326" s="29"/>
      <c r="B326" s="29"/>
      <c r="C326" s="30"/>
      <c r="D326" s="30"/>
      <c r="E326" s="31"/>
      <c r="F326" s="32"/>
      <c r="G326" s="16"/>
      <c r="H326" s="16"/>
      <c r="I326" s="16" t="str">
        <f t="shared" si="9"/>
        <v/>
      </c>
      <c r="J326" s="36" t="str">
        <f t="shared" si="10"/>
        <v/>
      </c>
      <c r="K326" s="34"/>
      <c r="L326" s="35"/>
    </row>
    <row r="327" spans="1:12">
      <c r="A327" s="29"/>
      <c r="B327" s="29"/>
      <c r="C327" s="30"/>
      <c r="D327" s="30"/>
      <c r="E327" s="31"/>
      <c r="F327" s="32"/>
      <c r="G327" s="16"/>
      <c r="H327" s="16"/>
      <c r="I327" s="16" t="str">
        <f t="shared" si="9"/>
        <v/>
      </c>
      <c r="J327" s="36" t="str">
        <f t="shared" si="10"/>
        <v/>
      </c>
      <c r="K327" s="34"/>
      <c r="L327" s="35"/>
    </row>
    <row r="328" spans="1:12">
      <c r="A328" s="29"/>
      <c r="B328" s="29"/>
      <c r="C328" s="30"/>
      <c r="D328" s="30"/>
      <c r="E328" s="31"/>
      <c r="F328" s="32"/>
      <c r="G328" s="16"/>
      <c r="H328" s="16"/>
      <c r="I328" s="16" t="str">
        <f t="shared" si="9"/>
        <v/>
      </c>
      <c r="J328" s="36" t="str">
        <f t="shared" si="10"/>
        <v/>
      </c>
      <c r="K328" s="34"/>
      <c r="L328" s="35"/>
    </row>
    <row r="329" spans="1:12">
      <c r="A329" s="29"/>
      <c r="B329" s="29"/>
      <c r="C329" s="30"/>
      <c r="D329" s="30"/>
      <c r="E329" s="31"/>
      <c r="F329" s="32"/>
      <c r="G329" s="16"/>
      <c r="H329" s="16"/>
      <c r="I329" s="16" t="str">
        <f t="shared" si="9"/>
        <v/>
      </c>
      <c r="J329" s="36" t="str">
        <f t="shared" si="10"/>
        <v/>
      </c>
      <c r="K329" s="34"/>
      <c r="L329" s="35"/>
    </row>
    <row r="330" spans="1:12">
      <c r="A330" s="29"/>
      <c r="B330" s="29"/>
      <c r="C330" s="30"/>
      <c r="D330" s="30"/>
      <c r="E330" s="31"/>
      <c r="F330" s="32"/>
      <c r="G330" s="16"/>
      <c r="H330" s="16"/>
      <c r="I330" s="16" t="str">
        <f t="shared" si="9"/>
        <v/>
      </c>
      <c r="J330" s="36" t="str">
        <f t="shared" si="10"/>
        <v/>
      </c>
      <c r="K330" s="34"/>
      <c r="L330" s="35"/>
    </row>
    <row r="331" spans="1:12">
      <c r="A331" s="29"/>
      <c r="B331" s="29"/>
      <c r="C331" s="30"/>
      <c r="D331" s="30"/>
      <c r="E331" s="31"/>
      <c r="F331" s="32"/>
      <c r="G331" s="16"/>
      <c r="H331" s="16"/>
      <c r="I331" s="16" t="str">
        <f t="shared" si="9"/>
        <v/>
      </c>
      <c r="J331" s="36" t="str">
        <f t="shared" si="10"/>
        <v/>
      </c>
      <c r="K331" s="34"/>
      <c r="L331" s="35"/>
    </row>
    <row r="332" spans="1:12">
      <c r="A332" s="29"/>
      <c r="B332" s="29"/>
      <c r="C332" s="30"/>
      <c r="D332" s="30"/>
      <c r="E332" s="31"/>
      <c r="F332" s="32"/>
      <c r="G332" s="16"/>
      <c r="H332" s="16"/>
      <c r="I332" s="16" t="str">
        <f t="shared" si="9"/>
        <v/>
      </c>
      <c r="J332" s="36" t="str">
        <f t="shared" si="10"/>
        <v/>
      </c>
      <c r="K332" s="34"/>
      <c r="L332" s="35"/>
    </row>
    <row r="333" spans="1:12">
      <c r="A333" s="29"/>
      <c r="B333" s="29"/>
      <c r="C333" s="30"/>
      <c r="D333" s="30"/>
      <c r="E333" s="31"/>
      <c r="F333" s="32"/>
      <c r="G333" s="16"/>
      <c r="H333" s="16"/>
      <c r="I333" s="16" t="str">
        <f t="shared" si="9"/>
        <v/>
      </c>
      <c r="J333" s="36" t="str">
        <f t="shared" si="10"/>
        <v/>
      </c>
      <c r="K333" s="34"/>
      <c r="L333" s="35"/>
    </row>
    <row r="334" spans="1:12">
      <c r="A334" s="29"/>
      <c r="B334" s="29"/>
      <c r="C334" s="30"/>
      <c r="D334" s="30"/>
      <c r="E334" s="31"/>
      <c r="F334" s="32"/>
      <c r="G334" s="16"/>
      <c r="H334" s="16"/>
      <c r="I334" s="16" t="str">
        <f t="shared" si="9"/>
        <v/>
      </c>
      <c r="J334" s="36" t="str">
        <f t="shared" si="10"/>
        <v/>
      </c>
      <c r="K334" s="34"/>
      <c r="L334" s="35"/>
    </row>
    <row r="335" spans="1:12">
      <c r="A335" s="29"/>
      <c r="B335" s="29"/>
      <c r="C335" s="30"/>
      <c r="D335" s="30"/>
      <c r="E335" s="31"/>
      <c r="F335" s="32"/>
      <c r="G335" s="16"/>
      <c r="H335" s="16"/>
      <c r="I335" s="16" t="str">
        <f t="shared" si="9"/>
        <v/>
      </c>
      <c r="J335" s="36" t="str">
        <f t="shared" si="10"/>
        <v/>
      </c>
      <c r="K335" s="34"/>
      <c r="L335" s="35"/>
    </row>
    <row r="336" spans="1:12">
      <c r="A336" s="29"/>
      <c r="B336" s="29"/>
      <c r="C336" s="30"/>
      <c r="D336" s="30"/>
      <c r="E336" s="31"/>
      <c r="F336" s="32"/>
      <c r="G336" s="16"/>
      <c r="H336" s="16"/>
      <c r="I336" s="16" t="str">
        <f t="shared" si="9"/>
        <v/>
      </c>
      <c r="J336" s="36" t="str">
        <f t="shared" si="10"/>
        <v/>
      </c>
      <c r="K336" s="34"/>
      <c r="L336" s="35"/>
    </row>
    <row r="337" spans="1:12">
      <c r="A337" s="29"/>
      <c r="B337" s="29"/>
      <c r="C337" s="30"/>
      <c r="D337" s="30"/>
      <c r="E337" s="31"/>
      <c r="F337" s="32"/>
      <c r="G337" s="16"/>
      <c r="H337" s="16"/>
      <c r="I337" s="16" t="str">
        <f t="shared" si="9"/>
        <v/>
      </c>
      <c r="J337" s="36" t="str">
        <f t="shared" si="10"/>
        <v/>
      </c>
      <c r="K337" s="34"/>
      <c r="L337" s="35"/>
    </row>
    <row r="338" spans="1:12">
      <c r="A338" s="29"/>
      <c r="B338" s="29"/>
      <c r="C338" s="30"/>
      <c r="D338" s="30"/>
      <c r="E338" s="31"/>
      <c r="F338" s="32"/>
      <c r="G338" s="16"/>
      <c r="H338" s="16"/>
      <c r="I338" s="16" t="str">
        <f t="shared" si="9"/>
        <v/>
      </c>
      <c r="J338" s="36" t="str">
        <f t="shared" si="10"/>
        <v/>
      </c>
      <c r="K338" s="34"/>
      <c r="L338" s="35"/>
    </row>
    <row r="339" spans="1:12">
      <c r="A339" s="29"/>
      <c r="B339" s="29"/>
      <c r="C339" s="30"/>
      <c r="D339" s="30"/>
      <c r="E339" s="31"/>
      <c r="F339" s="32"/>
      <c r="G339" s="16"/>
      <c r="H339" s="16"/>
      <c r="I339" s="16" t="str">
        <f t="shared" si="9"/>
        <v/>
      </c>
      <c r="J339" s="36" t="str">
        <f t="shared" si="10"/>
        <v/>
      </c>
      <c r="K339" s="34"/>
      <c r="L339" s="35"/>
    </row>
    <row r="340" spans="1:12">
      <c r="A340" s="29"/>
      <c r="B340" s="29"/>
      <c r="C340" s="30"/>
      <c r="D340" s="30"/>
      <c r="E340" s="31"/>
      <c r="F340" s="32"/>
      <c r="G340" s="16"/>
      <c r="H340" s="16"/>
      <c r="I340" s="16" t="str">
        <f t="shared" si="9"/>
        <v/>
      </c>
      <c r="J340" s="36" t="str">
        <f t="shared" si="10"/>
        <v/>
      </c>
      <c r="K340" s="34"/>
      <c r="L340" s="35"/>
    </row>
    <row r="341" spans="1:12">
      <c r="A341" s="29"/>
      <c r="B341" s="29"/>
      <c r="C341" s="30"/>
      <c r="D341" s="30"/>
      <c r="E341" s="31"/>
      <c r="F341" s="32"/>
      <c r="G341" s="16"/>
      <c r="H341" s="16"/>
      <c r="I341" s="16" t="str">
        <f t="shared" si="9"/>
        <v/>
      </c>
      <c r="J341" s="36" t="str">
        <f t="shared" si="10"/>
        <v/>
      </c>
      <c r="K341" s="34"/>
      <c r="L341" s="35"/>
    </row>
    <row r="342" spans="1:12">
      <c r="A342" s="29"/>
      <c r="B342" s="29"/>
      <c r="C342" s="30"/>
      <c r="D342" s="30"/>
      <c r="E342" s="31"/>
      <c r="F342" s="32"/>
      <c r="G342" s="16"/>
      <c r="H342" s="16"/>
      <c r="I342" s="16" t="str">
        <f t="shared" si="9"/>
        <v/>
      </c>
      <c r="J342" s="36" t="str">
        <f t="shared" si="10"/>
        <v/>
      </c>
      <c r="K342" s="34"/>
      <c r="L342" s="35"/>
    </row>
    <row r="343" spans="1:12">
      <c r="A343" s="29"/>
      <c r="B343" s="29"/>
      <c r="C343" s="30"/>
      <c r="D343" s="30"/>
      <c r="E343" s="31"/>
      <c r="F343" s="32"/>
      <c r="G343" s="16"/>
      <c r="H343" s="16"/>
      <c r="I343" s="16" t="str">
        <f t="shared" si="9"/>
        <v/>
      </c>
      <c r="J343" s="36" t="str">
        <f t="shared" si="10"/>
        <v/>
      </c>
      <c r="K343" s="34"/>
      <c r="L343" s="35"/>
    </row>
    <row r="344" spans="1:12">
      <c r="A344" s="29"/>
      <c r="B344" s="29"/>
      <c r="C344" s="30"/>
      <c r="D344" s="30"/>
      <c r="E344" s="31"/>
      <c r="F344" s="32"/>
      <c r="G344" s="16"/>
      <c r="H344" s="16"/>
      <c r="I344" s="16" t="str">
        <f t="shared" si="9"/>
        <v/>
      </c>
      <c r="J344" s="36" t="str">
        <f t="shared" si="10"/>
        <v/>
      </c>
      <c r="K344" s="34"/>
      <c r="L344" s="35"/>
    </row>
    <row r="345" spans="1:12">
      <c r="A345" s="29"/>
      <c r="B345" s="29"/>
      <c r="C345" s="30"/>
      <c r="D345" s="30"/>
      <c r="E345" s="31"/>
      <c r="F345" s="32"/>
      <c r="G345" s="16"/>
      <c r="H345" s="16"/>
      <c r="I345" s="16" t="str">
        <f t="shared" si="9"/>
        <v/>
      </c>
      <c r="J345" s="36" t="str">
        <f t="shared" si="10"/>
        <v/>
      </c>
      <c r="K345" s="34"/>
      <c r="L345" s="35"/>
    </row>
    <row r="346" spans="1:12">
      <c r="A346" s="29"/>
      <c r="B346" s="29"/>
      <c r="C346" s="30"/>
      <c r="D346" s="30"/>
      <c r="E346" s="31"/>
      <c r="F346" s="32"/>
      <c r="G346" s="16"/>
      <c r="H346" s="16"/>
      <c r="I346" s="16" t="str">
        <f t="shared" si="9"/>
        <v/>
      </c>
      <c r="J346" s="36" t="str">
        <f t="shared" si="10"/>
        <v/>
      </c>
      <c r="K346" s="34"/>
      <c r="L346" s="35"/>
    </row>
    <row r="347" spans="1:12">
      <c r="A347" s="29"/>
      <c r="B347" s="29"/>
      <c r="C347" s="30"/>
      <c r="D347" s="30"/>
      <c r="E347" s="31"/>
      <c r="F347" s="32"/>
      <c r="G347" s="16"/>
      <c r="H347" s="16"/>
      <c r="I347" s="16" t="str">
        <f t="shared" si="9"/>
        <v/>
      </c>
      <c r="J347" s="36" t="str">
        <f t="shared" si="10"/>
        <v/>
      </c>
      <c r="K347" s="34"/>
      <c r="L347" s="35"/>
    </row>
    <row r="348" spans="1:12">
      <c r="A348" s="29"/>
      <c r="B348" s="29"/>
      <c r="C348" s="30"/>
      <c r="D348" s="30"/>
      <c r="E348" s="31"/>
      <c r="F348" s="32"/>
      <c r="G348" s="16"/>
      <c r="H348" s="16"/>
      <c r="I348" s="16" t="str">
        <f t="shared" si="9"/>
        <v/>
      </c>
      <c r="J348" s="36" t="str">
        <f t="shared" si="10"/>
        <v/>
      </c>
      <c r="K348" s="34"/>
      <c r="L348" s="35"/>
    </row>
    <row r="349" spans="1:12">
      <c r="A349" s="29"/>
      <c r="B349" s="29"/>
      <c r="C349" s="30"/>
      <c r="D349" s="30"/>
      <c r="E349" s="31"/>
      <c r="F349" s="32"/>
      <c r="G349" s="16"/>
      <c r="H349" s="16"/>
      <c r="I349" s="16" t="str">
        <f t="shared" si="9"/>
        <v/>
      </c>
      <c r="J349" s="36" t="str">
        <f t="shared" si="10"/>
        <v/>
      </c>
      <c r="K349" s="34"/>
      <c r="L349" s="35"/>
    </row>
    <row r="350" spans="1:12">
      <c r="A350" s="29"/>
      <c r="B350" s="29"/>
      <c r="C350" s="30"/>
      <c r="D350" s="30"/>
      <c r="E350" s="31"/>
      <c r="F350" s="32"/>
      <c r="G350" s="16"/>
      <c r="H350" s="16"/>
      <c r="I350" s="16" t="str">
        <f t="shared" si="9"/>
        <v/>
      </c>
      <c r="J350" s="36" t="str">
        <f t="shared" si="10"/>
        <v/>
      </c>
      <c r="K350" s="34"/>
      <c r="L350" s="35"/>
    </row>
    <row r="351" spans="1:12">
      <c r="A351" s="29"/>
      <c r="B351" s="29"/>
      <c r="C351" s="30"/>
      <c r="D351" s="30"/>
      <c r="E351" s="31"/>
      <c r="F351" s="32"/>
      <c r="G351" s="16"/>
      <c r="H351" s="16"/>
      <c r="I351" s="16" t="str">
        <f t="shared" si="9"/>
        <v/>
      </c>
      <c r="J351" s="36" t="str">
        <f t="shared" si="10"/>
        <v/>
      </c>
      <c r="K351" s="34"/>
      <c r="L351" s="35"/>
    </row>
    <row r="352" spans="1:12">
      <c r="A352" s="29"/>
      <c r="B352" s="29"/>
      <c r="C352" s="30"/>
      <c r="D352" s="30"/>
      <c r="E352" s="31"/>
      <c r="F352" s="32"/>
      <c r="G352" s="16"/>
      <c r="H352" s="16"/>
      <c r="I352" s="16" t="str">
        <f t="shared" si="9"/>
        <v/>
      </c>
      <c r="J352" s="36" t="str">
        <f t="shared" si="10"/>
        <v/>
      </c>
      <c r="K352" s="34"/>
      <c r="L352" s="35"/>
    </row>
    <row r="353" spans="1:12">
      <c r="A353" s="29"/>
      <c r="B353" s="29"/>
      <c r="C353" s="30"/>
      <c r="D353" s="30"/>
      <c r="E353" s="31"/>
      <c r="F353" s="32"/>
      <c r="G353" s="16"/>
      <c r="H353" s="16"/>
      <c r="I353" s="16" t="str">
        <f t="shared" si="9"/>
        <v/>
      </c>
      <c r="J353" s="36" t="str">
        <f t="shared" si="10"/>
        <v/>
      </c>
      <c r="K353" s="34"/>
      <c r="L353" s="35"/>
    </row>
    <row r="354" spans="1:12">
      <c r="A354" s="29"/>
      <c r="B354" s="29"/>
      <c r="C354" s="30"/>
      <c r="D354" s="30"/>
      <c r="E354" s="31"/>
      <c r="F354" s="32"/>
      <c r="G354" s="16"/>
      <c r="H354" s="16"/>
      <c r="I354" s="16" t="str">
        <f t="shared" si="9"/>
        <v/>
      </c>
      <c r="J354" s="36" t="str">
        <f t="shared" si="10"/>
        <v/>
      </c>
      <c r="K354" s="34"/>
      <c r="L354" s="35"/>
    </row>
    <row r="355" spans="1:12">
      <c r="A355" s="29"/>
      <c r="B355" s="29"/>
      <c r="C355" s="30"/>
      <c r="D355" s="30"/>
      <c r="E355" s="31"/>
      <c r="F355" s="32"/>
      <c r="G355" s="16"/>
      <c r="H355" s="16"/>
      <c r="I355" s="16" t="str">
        <f t="shared" ref="I355:I418" si="11">IF(AND(ISNUMBER(G355),ISNUMBER(H355)),IF(AND(G355&lt;&gt;"",H355&lt;&gt;""),H355-G355,""),"")</f>
        <v/>
      </c>
      <c r="J355" s="36" t="str">
        <f t="shared" ref="J355:J418" si="12">IFERROR(ROUND(H355/G355*100,2),"")</f>
        <v/>
      </c>
      <c r="K355" s="34"/>
      <c r="L355" s="35"/>
    </row>
    <row r="356" spans="1:12">
      <c r="A356" s="29"/>
      <c r="B356" s="29"/>
      <c r="C356" s="30"/>
      <c r="D356" s="30"/>
      <c r="E356" s="31"/>
      <c r="F356" s="32"/>
      <c r="G356" s="16"/>
      <c r="H356" s="16"/>
      <c r="I356" s="16" t="str">
        <f t="shared" si="11"/>
        <v/>
      </c>
      <c r="J356" s="36" t="str">
        <f t="shared" si="12"/>
        <v/>
      </c>
      <c r="K356" s="34"/>
      <c r="L356" s="35"/>
    </row>
    <row r="357" spans="1:12">
      <c r="A357" s="29"/>
      <c r="B357" s="29"/>
      <c r="C357" s="30"/>
      <c r="D357" s="30"/>
      <c r="E357" s="31"/>
      <c r="F357" s="32"/>
      <c r="G357" s="16"/>
      <c r="H357" s="16"/>
      <c r="I357" s="16" t="str">
        <f t="shared" si="11"/>
        <v/>
      </c>
      <c r="J357" s="36" t="str">
        <f t="shared" si="12"/>
        <v/>
      </c>
      <c r="K357" s="34"/>
      <c r="L357" s="35"/>
    </row>
    <row r="358" spans="1:12">
      <c r="A358" s="29"/>
      <c r="B358" s="29"/>
      <c r="C358" s="30"/>
      <c r="D358" s="30"/>
      <c r="E358" s="31"/>
      <c r="F358" s="32"/>
      <c r="G358" s="16"/>
      <c r="H358" s="16"/>
      <c r="I358" s="16" t="str">
        <f t="shared" si="11"/>
        <v/>
      </c>
      <c r="J358" s="36" t="str">
        <f t="shared" si="12"/>
        <v/>
      </c>
      <c r="K358" s="34"/>
      <c r="L358" s="35"/>
    </row>
    <row r="359" spans="1:12">
      <c r="A359" s="29"/>
      <c r="B359" s="29"/>
      <c r="C359" s="30"/>
      <c r="D359" s="30"/>
      <c r="E359" s="31"/>
      <c r="F359" s="32"/>
      <c r="G359" s="16"/>
      <c r="H359" s="16"/>
      <c r="I359" s="16" t="str">
        <f t="shared" si="11"/>
        <v/>
      </c>
      <c r="J359" s="36" t="str">
        <f t="shared" si="12"/>
        <v/>
      </c>
      <c r="K359" s="34"/>
      <c r="L359" s="35"/>
    </row>
    <row r="360" spans="1:12">
      <c r="A360" s="29"/>
      <c r="B360" s="29"/>
      <c r="C360" s="30"/>
      <c r="D360" s="30"/>
      <c r="E360" s="31"/>
      <c r="F360" s="32"/>
      <c r="G360" s="16"/>
      <c r="H360" s="16"/>
      <c r="I360" s="16" t="str">
        <f t="shared" si="11"/>
        <v/>
      </c>
      <c r="J360" s="36" t="str">
        <f t="shared" si="12"/>
        <v/>
      </c>
      <c r="K360" s="34"/>
      <c r="L360" s="35"/>
    </row>
    <row r="361" spans="1:12">
      <c r="A361" s="29"/>
      <c r="B361" s="29"/>
      <c r="C361" s="30"/>
      <c r="D361" s="30"/>
      <c r="E361" s="31"/>
      <c r="F361" s="32"/>
      <c r="G361" s="16"/>
      <c r="H361" s="16"/>
      <c r="I361" s="16" t="str">
        <f t="shared" si="11"/>
        <v/>
      </c>
      <c r="J361" s="36" t="str">
        <f t="shared" si="12"/>
        <v/>
      </c>
      <c r="K361" s="34"/>
      <c r="L361" s="35"/>
    </row>
    <row r="362" spans="1:12">
      <c r="A362" s="29"/>
      <c r="B362" s="29"/>
      <c r="C362" s="30"/>
      <c r="D362" s="30"/>
      <c r="E362" s="31"/>
      <c r="F362" s="32"/>
      <c r="G362" s="16"/>
      <c r="H362" s="16"/>
      <c r="I362" s="16" t="str">
        <f t="shared" si="11"/>
        <v/>
      </c>
      <c r="J362" s="36" t="str">
        <f t="shared" si="12"/>
        <v/>
      </c>
      <c r="K362" s="34"/>
      <c r="L362" s="35"/>
    </row>
    <row r="363" spans="1:12">
      <c r="A363" s="29"/>
      <c r="B363" s="29"/>
      <c r="C363" s="30"/>
      <c r="D363" s="30"/>
      <c r="E363" s="31"/>
      <c r="F363" s="32"/>
      <c r="G363" s="16"/>
      <c r="H363" s="16"/>
      <c r="I363" s="16" t="str">
        <f t="shared" si="11"/>
        <v/>
      </c>
      <c r="J363" s="36" t="str">
        <f t="shared" si="12"/>
        <v/>
      </c>
      <c r="K363" s="34"/>
      <c r="L363" s="35"/>
    </row>
    <row r="364" spans="1:12">
      <c r="A364" s="29"/>
      <c r="B364" s="29"/>
      <c r="C364" s="30"/>
      <c r="D364" s="30"/>
      <c r="E364" s="31"/>
      <c r="F364" s="32"/>
      <c r="G364" s="16"/>
      <c r="H364" s="16"/>
      <c r="I364" s="16" t="str">
        <f t="shared" si="11"/>
        <v/>
      </c>
      <c r="J364" s="36" t="str">
        <f t="shared" si="12"/>
        <v/>
      </c>
      <c r="K364" s="34"/>
      <c r="L364" s="35"/>
    </row>
    <row r="365" spans="1:12">
      <c r="A365" s="29"/>
      <c r="B365" s="29"/>
      <c r="C365" s="30"/>
      <c r="D365" s="30"/>
      <c r="E365" s="31"/>
      <c r="F365" s="32"/>
      <c r="G365" s="16"/>
      <c r="H365" s="16"/>
      <c r="I365" s="16" t="str">
        <f t="shared" si="11"/>
        <v/>
      </c>
      <c r="J365" s="36" t="str">
        <f t="shared" si="12"/>
        <v/>
      </c>
      <c r="K365" s="34"/>
      <c r="L365" s="35"/>
    </row>
    <row r="366" spans="1:12">
      <c r="A366" s="29"/>
      <c r="B366" s="29"/>
      <c r="C366" s="30"/>
      <c r="D366" s="30"/>
      <c r="E366" s="31"/>
      <c r="F366" s="32"/>
      <c r="G366" s="16"/>
      <c r="H366" s="16"/>
      <c r="I366" s="16" t="str">
        <f t="shared" si="11"/>
        <v/>
      </c>
      <c r="J366" s="36" t="str">
        <f t="shared" si="12"/>
        <v/>
      </c>
      <c r="K366" s="34"/>
      <c r="L366" s="35"/>
    </row>
    <row r="367" spans="1:12">
      <c r="A367" s="29"/>
      <c r="B367" s="29"/>
      <c r="C367" s="30"/>
      <c r="D367" s="30"/>
      <c r="E367" s="31"/>
      <c r="F367" s="32"/>
      <c r="G367" s="16"/>
      <c r="H367" s="16"/>
      <c r="I367" s="16" t="str">
        <f t="shared" si="11"/>
        <v/>
      </c>
      <c r="J367" s="36" t="str">
        <f t="shared" si="12"/>
        <v/>
      </c>
      <c r="K367" s="34"/>
      <c r="L367" s="35"/>
    </row>
    <row r="368" spans="1:12">
      <c r="A368" s="29"/>
      <c r="B368" s="29"/>
      <c r="C368" s="30"/>
      <c r="D368" s="30"/>
      <c r="E368" s="31"/>
      <c r="F368" s="32"/>
      <c r="G368" s="16"/>
      <c r="H368" s="16"/>
      <c r="I368" s="16" t="str">
        <f t="shared" si="11"/>
        <v/>
      </c>
      <c r="J368" s="36" t="str">
        <f t="shared" si="12"/>
        <v/>
      </c>
      <c r="K368" s="34"/>
      <c r="L368" s="35"/>
    </row>
    <row r="369" spans="1:12">
      <c r="A369" s="29"/>
      <c r="B369" s="29"/>
      <c r="C369" s="30"/>
      <c r="D369" s="30"/>
      <c r="E369" s="31"/>
      <c r="F369" s="32"/>
      <c r="G369" s="16"/>
      <c r="H369" s="16"/>
      <c r="I369" s="16" t="str">
        <f t="shared" si="11"/>
        <v/>
      </c>
      <c r="J369" s="36" t="str">
        <f t="shared" si="12"/>
        <v/>
      </c>
      <c r="K369" s="34"/>
      <c r="L369" s="35"/>
    </row>
    <row r="370" spans="1:12">
      <c r="A370" s="29"/>
      <c r="B370" s="29"/>
      <c r="C370" s="30"/>
      <c r="D370" s="30"/>
      <c r="E370" s="31"/>
      <c r="F370" s="32"/>
      <c r="G370" s="16"/>
      <c r="H370" s="16"/>
      <c r="I370" s="16" t="str">
        <f t="shared" si="11"/>
        <v/>
      </c>
      <c r="J370" s="36" t="str">
        <f t="shared" si="12"/>
        <v/>
      </c>
      <c r="K370" s="34"/>
      <c r="L370" s="35"/>
    </row>
    <row r="371" spans="1:12">
      <c r="A371" s="29"/>
      <c r="B371" s="29"/>
      <c r="C371" s="30"/>
      <c r="D371" s="30"/>
      <c r="E371" s="31"/>
      <c r="F371" s="32"/>
      <c r="G371" s="16"/>
      <c r="H371" s="16"/>
      <c r="I371" s="16" t="str">
        <f t="shared" si="11"/>
        <v/>
      </c>
      <c r="J371" s="36" t="str">
        <f t="shared" si="12"/>
        <v/>
      </c>
      <c r="K371" s="34"/>
      <c r="L371" s="35"/>
    </row>
    <row r="372" spans="1:12">
      <c r="A372" s="29"/>
      <c r="B372" s="29"/>
      <c r="C372" s="30"/>
      <c r="D372" s="30"/>
      <c r="E372" s="31"/>
      <c r="F372" s="32"/>
      <c r="G372" s="16"/>
      <c r="H372" s="16"/>
      <c r="I372" s="16" t="str">
        <f t="shared" si="11"/>
        <v/>
      </c>
      <c r="J372" s="36" t="str">
        <f t="shared" si="12"/>
        <v/>
      </c>
      <c r="K372" s="34"/>
      <c r="L372" s="35"/>
    </row>
    <row r="373" spans="1:12">
      <c r="A373" s="29"/>
      <c r="B373" s="29"/>
      <c r="C373" s="30"/>
      <c r="D373" s="30"/>
      <c r="E373" s="31"/>
      <c r="F373" s="32"/>
      <c r="G373" s="16"/>
      <c r="H373" s="16"/>
      <c r="I373" s="16" t="str">
        <f t="shared" si="11"/>
        <v/>
      </c>
      <c r="J373" s="36" t="str">
        <f t="shared" si="12"/>
        <v/>
      </c>
      <c r="K373" s="34"/>
      <c r="L373" s="35"/>
    </row>
    <row r="374" spans="1:12">
      <c r="A374" s="29"/>
      <c r="B374" s="29"/>
      <c r="C374" s="30"/>
      <c r="D374" s="30"/>
      <c r="E374" s="31"/>
      <c r="F374" s="32"/>
      <c r="G374" s="16"/>
      <c r="H374" s="16"/>
      <c r="I374" s="16" t="str">
        <f t="shared" si="11"/>
        <v/>
      </c>
      <c r="J374" s="36" t="str">
        <f t="shared" si="12"/>
        <v/>
      </c>
      <c r="K374" s="34"/>
      <c r="L374" s="35"/>
    </row>
    <row r="375" spans="1:12">
      <c r="A375" s="29"/>
      <c r="B375" s="29"/>
      <c r="C375" s="30"/>
      <c r="D375" s="30"/>
      <c r="E375" s="31"/>
      <c r="F375" s="32"/>
      <c r="G375" s="16"/>
      <c r="H375" s="16"/>
      <c r="I375" s="16" t="str">
        <f t="shared" si="11"/>
        <v/>
      </c>
      <c r="J375" s="36" t="str">
        <f t="shared" si="12"/>
        <v/>
      </c>
      <c r="K375" s="34"/>
      <c r="L375" s="35"/>
    </row>
    <row r="376" spans="1:12">
      <c r="A376" s="29"/>
      <c r="B376" s="29"/>
      <c r="C376" s="30"/>
      <c r="D376" s="30"/>
      <c r="E376" s="31"/>
      <c r="F376" s="32"/>
      <c r="G376" s="16"/>
      <c r="H376" s="16"/>
      <c r="I376" s="16" t="str">
        <f t="shared" si="11"/>
        <v/>
      </c>
      <c r="J376" s="36" t="str">
        <f t="shared" si="12"/>
        <v/>
      </c>
      <c r="K376" s="34"/>
      <c r="L376" s="35"/>
    </row>
    <row r="377" spans="1:12">
      <c r="A377" s="29"/>
      <c r="B377" s="29"/>
      <c r="C377" s="30"/>
      <c r="D377" s="30"/>
      <c r="E377" s="31"/>
      <c r="F377" s="32"/>
      <c r="G377" s="16"/>
      <c r="H377" s="16"/>
      <c r="I377" s="16" t="str">
        <f t="shared" si="11"/>
        <v/>
      </c>
      <c r="J377" s="36" t="str">
        <f t="shared" si="12"/>
        <v/>
      </c>
      <c r="K377" s="34"/>
      <c r="L377" s="35"/>
    </row>
    <row r="378" spans="1:12">
      <c r="A378" s="29"/>
      <c r="B378" s="29"/>
      <c r="C378" s="30"/>
      <c r="D378" s="30"/>
      <c r="E378" s="31"/>
      <c r="F378" s="32"/>
      <c r="G378" s="16"/>
      <c r="H378" s="16"/>
      <c r="I378" s="16" t="str">
        <f t="shared" si="11"/>
        <v/>
      </c>
      <c r="J378" s="36" t="str">
        <f t="shared" si="12"/>
        <v/>
      </c>
      <c r="K378" s="34"/>
      <c r="L378" s="35"/>
    </row>
    <row r="379" spans="1:12">
      <c r="A379" s="29"/>
      <c r="B379" s="29"/>
      <c r="C379" s="30"/>
      <c r="D379" s="30"/>
      <c r="E379" s="31"/>
      <c r="F379" s="32"/>
      <c r="G379" s="16"/>
      <c r="H379" s="16"/>
      <c r="I379" s="16" t="str">
        <f t="shared" si="11"/>
        <v/>
      </c>
      <c r="J379" s="36" t="str">
        <f t="shared" si="12"/>
        <v/>
      </c>
      <c r="K379" s="34"/>
      <c r="L379" s="35"/>
    </row>
    <row r="380" spans="1:12">
      <c r="A380" s="29"/>
      <c r="B380" s="29"/>
      <c r="C380" s="30"/>
      <c r="D380" s="30"/>
      <c r="E380" s="31"/>
      <c r="F380" s="32"/>
      <c r="G380" s="16"/>
      <c r="H380" s="16"/>
      <c r="I380" s="16" t="str">
        <f t="shared" si="11"/>
        <v/>
      </c>
      <c r="J380" s="36" t="str">
        <f t="shared" si="12"/>
        <v/>
      </c>
      <c r="K380" s="34"/>
      <c r="L380" s="35"/>
    </row>
    <row r="381" spans="1:12">
      <c r="A381" s="29"/>
      <c r="B381" s="29"/>
      <c r="C381" s="30"/>
      <c r="D381" s="30"/>
      <c r="E381" s="31"/>
      <c r="F381" s="32"/>
      <c r="G381" s="16"/>
      <c r="H381" s="16"/>
      <c r="I381" s="16" t="str">
        <f t="shared" si="11"/>
        <v/>
      </c>
      <c r="J381" s="36" t="str">
        <f t="shared" si="12"/>
        <v/>
      </c>
      <c r="K381" s="34"/>
      <c r="L381" s="35"/>
    </row>
    <row r="382" spans="1:12">
      <c r="A382" s="29"/>
      <c r="B382" s="29"/>
      <c r="C382" s="30"/>
      <c r="D382" s="30"/>
      <c r="E382" s="31"/>
      <c r="F382" s="32"/>
      <c r="G382" s="16"/>
      <c r="H382" s="16"/>
      <c r="I382" s="16" t="str">
        <f t="shared" si="11"/>
        <v/>
      </c>
      <c r="J382" s="36" t="str">
        <f t="shared" si="12"/>
        <v/>
      </c>
      <c r="K382" s="34"/>
      <c r="L382" s="35"/>
    </row>
    <row r="383" spans="1:12">
      <c r="A383" s="29"/>
      <c r="B383" s="29"/>
      <c r="C383" s="30"/>
      <c r="D383" s="30"/>
      <c r="E383" s="31"/>
      <c r="F383" s="32"/>
      <c r="G383" s="16"/>
      <c r="H383" s="16"/>
      <c r="I383" s="16" t="str">
        <f t="shared" si="11"/>
        <v/>
      </c>
      <c r="J383" s="36" t="str">
        <f t="shared" si="12"/>
        <v/>
      </c>
      <c r="K383" s="34"/>
      <c r="L383" s="35"/>
    </row>
    <row r="384" spans="1:12">
      <c r="A384" s="29"/>
      <c r="B384" s="29"/>
      <c r="C384" s="30"/>
      <c r="D384" s="30"/>
      <c r="E384" s="31"/>
      <c r="F384" s="32"/>
      <c r="G384" s="16"/>
      <c r="H384" s="16"/>
      <c r="I384" s="16" t="str">
        <f t="shared" si="11"/>
        <v/>
      </c>
      <c r="J384" s="36" t="str">
        <f t="shared" si="12"/>
        <v/>
      </c>
      <c r="K384" s="34"/>
      <c r="L384" s="35"/>
    </row>
    <row r="385" spans="1:12">
      <c r="A385" s="29"/>
      <c r="B385" s="29"/>
      <c r="C385" s="30"/>
      <c r="D385" s="30"/>
      <c r="E385" s="31"/>
      <c r="F385" s="32"/>
      <c r="G385" s="16"/>
      <c r="H385" s="16"/>
      <c r="I385" s="16" t="str">
        <f t="shared" si="11"/>
        <v/>
      </c>
      <c r="J385" s="36" t="str">
        <f t="shared" si="12"/>
        <v/>
      </c>
      <c r="K385" s="34"/>
      <c r="L385" s="35"/>
    </row>
    <row r="386" spans="1:12">
      <c r="A386" s="29"/>
      <c r="B386" s="29"/>
      <c r="C386" s="30"/>
      <c r="D386" s="30"/>
      <c r="E386" s="31"/>
      <c r="F386" s="32"/>
      <c r="G386" s="16"/>
      <c r="H386" s="16"/>
      <c r="I386" s="16" t="str">
        <f t="shared" si="11"/>
        <v/>
      </c>
      <c r="J386" s="36" t="str">
        <f t="shared" si="12"/>
        <v/>
      </c>
      <c r="K386" s="34"/>
      <c r="L386" s="35"/>
    </row>
    <row r="387" spans="1:12">
      <c r="A387" s="29"/>
      <c r="B387" s="29"/>
      <c r="C387" s="30"/>
      <c r="D387" s="30"/>
      <c r="E387" s="31"/>
      <c r="F387" s="32"/>
      <c r="G387" s="16"/>
      <c r="H387" s="16"/>
      <c r="I387" s="16" t="str">
        <f t="shared" si="11"/>
        <v/>
      </c>
      <c r="J387" s="36" t="str">
        <f t="shared" si="12"/>
        <v/>
      </c>
      <c r="K387" s="34"/>
      <c r="L387" s="35"/>
    </row>
    <row r="388" spans="1:12">
      <c r="A388" s="29"/>
      <c r="B388" s="29"/>
      <c r="C388" s="30"/>
      <c r="D388" s="30"/>
      <c r="E388" s="31"/>
      <c r="F388" s="32"/>
      <c r="G388" s="16"/>
      <c r="H388" s="16"/>
      <c r="I388" s="16" t="str">
        <f t="shared" si="11"/>
        <v/>
      </c>
      <c r="J388" s="36" t="str">
        <f t="shared" si="12"/>
        <v/>
      </c>
      <c r="K388" s="34"/>
      <c r="L388" s="35"/>
    </row>
    <row r="389" spans="1:12">
      <c r="A389" s="29"/>
      <c r="B389" s="29"/>
      <c r="C389" s="30"/>
      <c r="D389" s="30"/>
      <c r="E389" s="31"/>
      <c r="F389" s="32"/>
      <c r="G389" s="16"/>
      <c r="H389" s="16"/>
      <c r="I389" s="16" t="str">
        <f t="shared" si="11"/>
        <v/>
      </c>
      <c r="J389" s="36" t="str">
        <f t="shared" si="12"/>
        <v/>
      </c>
      <c r="K389" s="34"/>
      <c r="L389" s="35"/>
    </row>
    <row r="390" spans="1:12">
      <c r="A390" s="29"/>
      <c r="B390" s="29"/>
      <c r="C390" s="30"/>
      <c r="D390" s="30"/>
      <c r="E390" s="31"/>
      <c r="F390" s="32"/>
      <c r="G390" s="16"/>
      <c r="H390" s="16"/>
      <c r="I390" s="16" t="str">
        <f t="shared" si="11"/>
        <v/>
      </c>
      <c r="J390" s="36" t="str">
        <f t="shared" si="12"/>
        <v/>
      </c>
      <c r="K390" s="34"/>
      <c r="L390" s="35"/>
    </row>
    <row r="391" spans="1:12">
      <c r="A391" s="29"/>
      <c r="B391" s="29"/>
      <c r="C391" s="30"/>
      <c r="D391" s="30"/>
      <c r="E391" s="31"/>
      <c r="F391" s="32"/>
      <c r="G391" s="16"/>
      <c r="H391" s="16"/>
      <c r="I391" s="16" t="str">
        <f t="shared" si="11"/>
        <v/>
      </c>
      <c r="J391" s="36" t="str">
        <f t="shared" si="12"/>
        <v/>
      </c>
      <c r="K391" s="34"/>
      <c r="L391" s="35"/>
    </row>
    <row r="392" spans="1:12">
      <c r="A392" s="29"/>
      <c r="B392" s="29"/>
      <c r="C392" s="30"/>
      <c r="D392" s="30"/>
      <c r="E392" s="31"/>
      <c r="F392" s="32"/>
      <c r="G392" s="16"/>
      <c r="H392" s="16"/>
      <c r="I392" s="16" t="str">
        <f t="shared" si="11"/>
        <v/>
      </c>
      <c r="J392" s="36" t="str">
        <f t="shared" si="12"/>
        <v/>
      </c>
      <c r="K392" s="34"/>
      <c r="L392" s="35"/>
    </row>
    <row r="393" spans="1:12">
      <c r="A393" s="29"/>
      <c r="B393" s="29"/>
      <c r="C393" s="30"/>
      <c r="D393" s="30"/>
      <c r="E393" s="31"/>
      <c r="F393" s="32"/>
      <c r="G393" s="16"/>
      <c r="H393" s="16"/>
      <c r="I393" s="16" t="str">
        <f t="shared" si="11"/>
        <v/>
      </c>
      <c r="J393" s="36" t="str">
        <f t="shared" si="12"/>
        <v/>
      </c>
      <c r="K393" s="34"/>
      <c r="L393" s="35"/>
    </row>
    <row r="394" spans="1:12">
      <c r="A394" s="29"/>
      <c r="B394" s="29"/>
      <c r="C394" s="30"/>
      <c r="D394" s="30"/>
      <c r="E394" s="31"/>
      <c r="F394" s="32"/>
      <c r="G394" s="16"/>
      <c r="H394" s="16"/>
      <c r="I394" s="16" t="str">
        <f t="shared" si="11"/>
        <v/>
      </c>
      <c r="J394" s="36" t="str">
        <f t="shared" si="12"/>
        <v/>
      </c>
      <c r="K394" s="34"/>
      <c r="L394" s="35"/>
    </row>
    <row r="395" spans="1:12">
      <c r="A395" s="29"/>
      <c r="B395" s="29"/>
      <c r="C395" s="30"/>
      <c r="D395" s="30"/>
      <c r="E395" s="31"/>
      <c r="F395" s="32"/>
      <c r="G395" s="16"/>
      <c r="H395" s="16"/>
      <c r="I395" s="16" t="str">
        <f t="shared" si="11"/>
        <v/>
      </c>
      <c r="J395" s="36" t="str">
        <f t="shared" si="12"/>
        <v/>
      </c>
      <c r="K395" s="34"/>
      <c r="L395" s="35"/>
    </row>
    <row r="396" spans="1:12">
      <c r="A396" s="29"/>
      <c r="B396" s="29"/>
      <c r="C396" s="30"/>
      <c r="D396" s="30"/>
      <c r="E396" s="31"/>
      <c r="F396" s="32"/>
      <c r="G396" s="16"/>
      <c r="H396" s="16"/>
      <c r="I396" s="16" t="str">
        <f t="shared" si="11"/>
        <v/>
      </c>
      <c r="J396" s="36" t="str">
        <f t="shared" si="12"/>
        <v/>
      </c>
      <c r="K396" s="34"/>
      <c r="L396" s="35"/>
    </row>
    <row r="397" spans="1:12">
      <c r="A397" s="29"/>
      <c r="B397" s="29"/>
      <c r="C397" s="30"/>
      <c r="D397" s="30"/>
      <c r="E397" s="31"/>
      <c r="F397" s="32"/>
      <c r="G397" s="16"/>
      <c r="H397" s="16"/>
      <c r="I397" s="16" t="str">
        <f t="shared" si="11"/>
        <v/>
      </c>
      <c r="J397" s="36" t="str">
        <f t="shared" si="12"/>
        <v/>
      </c>
      <c r="K397" s="34"/>
      <c r="L397" s="35"/>
    </row>
    <row r="398" spans="1:12">
      <c r="A398" s="29"/>
      <c r="B398" s="29"/>
      <c r="C398" s="30"/>
      <c r="D398" s="30"/>
      <c r="E398" s="31"/>
      <c r="F398" s="32"/>
      <c r="G398" s="16"/>
      <c r="H398" s="16"/>
      <c r="I398" s="16" t="str">
        <f t="shared" si="11"/>
        <v/>
      </c>
      <c r="J398" s="36" t="str">
        <f t="shared" si="12"/>
        <v/>
      </c>
      <c r="K398" s="34"/>
      <c r="L398" s="35"/>
    </row>
    <row r="399" spans="1:12">
      <c r="A399" s="29"/>
      <c r="B399" s="29"/>
      <c r="C399" s="30"/>
      <c r="D399" s="30"/>
      <c r="E399" s="31"/>
      <c r="F399" s="32"/>
      <c r="G399" s="17"/>
      <c r="H399" s="17"/>
      <c r="I399" s="36" t="str">
        <f t="shared" si="11"/>
        <v/>
      </c>
      <c r="J399" s="36" t="str">
        <f t="shared" si="12"/>
        <v/>
      </c>
      <c r="K399" s="34"/>
      <c r="L399" s="35"/>
    </row>
    <row r="400" spans="1:12">
      <c r="A400" s="29"/>
      <c r="B400" s="29"/>
      <c r="C400" s="30"/>
      <c r="D400" s="30"/>
      <c r="E400" s="31"/>
      <c r="F400" s="32"/>
      <c r="G400" s="17"/>
      <c r="H400" s="17"/>
      <c r="I400" s="36" t="str">
        <f t="shared" si="11"/>
        <v/>
      </c>
      <c r="J400" s="36" t="str">
        <f t="shared" si="12"/>
        <v/>
      </c>
      <c r="K400" s="34"/>
      <c r="L400" s="35"/>
    </row>
    <row r="401" spans="1:12">
      <c r="A401" s="29"/>
      <c r="B401" s="29"/>
      <c r="C401" s="30"/>
      <c r="D401" s="30"/>
      <c r="E401" s="31"/>
      <c r="F401" s="32"/>
      <c r="G401" s="17"/>
      <c r="H401" s="17"/>
      <c r="I401" s="36" t="str">
        <f t="shared" si="11"/>
        <v/>
      </c>
      <c r="J401" s="36" t="str">
        <f t="shared" si="12"/>
        <v/>
      </c>
      <c r="K401" s="34"/>
      <c r="L401" s="35"/>
    </row>
    <row r="402" spans="1:12">
      <c r="A402" s="29"/>
      <c r="B402" s="29"/>
      <c r="C402" s="30"/>
      <c r="D402" s="30"/>
      <c r="E402" s="31"/>
      <c r="F402" s="32"/>
      <c r="G402" s="17"/>
      <c r="H402" s="17"/>
      <c r="I402" s="36" t="str">
        <f t="shared" si="11"/>
        <v/>
      </c>
      <c r="J402" s="36" t="str">
        <f t="shared" si="12"/>
        <v/>
      </c>
      <c r="K402" s="34"/>
      <c r="L402" s="35"/>
    </row>
    <row r="403" spans="1:12">
      <c r="A403" s="29"/>
      <c r="B403" s="29"/>
      <c r="C403" s="30"/>
      <c r="D403" s="30"/>
      <c r="E403" s="31"/>
      <c r="F403" s="32"/>
      <c r="G403" s="17"/>
      <c r="H403" s="17"/>
      <c r="I403" s="36" t="str">
        <f t="shared" si="11"/>
        <v/>
      </c>
      <c r="J403" s="36" t="str">
        <f t="shared" si="12"/>
        <v/>
      </c>
      <c r="K403" s="34"/>
      <c r="L403" s="35"/>
    </row>
    <row r="404" spans="1:12">
      <c r="A404" s="29"/>
      <c r="B404" s="29"/>
      <c r="C404" s="30"/>
      <c r="D404" s="30"/>
      <c r="E404" s="31"/>
      <c r="F404" s="32"/>
      <c r="G404" s="17"/>
      <c r="H404" s="17"/>
      <c r="I404" s="36" t="str">
        <f t="shared" si="11"/>
        <v/>
      </c>
      <c r="J404" s="36" t="str">
        <f t="shared" si="12"/>
        <v/>
      </c>
      <c r="K404" s="34"/>
      <c r="L404" s="35"/>
    </row>
    <row r="405" spans="1:12">
      <c r="A405" s="29"/>
      <c r="B405" s="29"/>
      <c r="C405" s="30"/>
      <c r="D405" s="30"/>
      <c r="E405" s="31"/>
      <c r="F405" s="32"/>
      <c r="G405" s="17"/>
      <c r="H405" s="17"/>
      <c r="I405" s="36" t="str">
        <f t="shared" si="11"/>
        <v/>
      </c>
      <c r="J405" s="36" t="str">
        <f t="shared" si="12"/>
        <v/>
      </c>
      <c r="K405" s="34"/>
      <c r="L405" s="35"/>
    </row>
    <row r="406" spans="1:12">
      <c r="A406" s="29"/>
      <c r="B406" s="29"/>
      <c r="C406" s="30"/>
      <c r="D406" s="30"/>
      <c r="E406" s="31"/>
      <c r="F406" s="32"/>
      <c r="G406" s="17"/>
      <c r="H406" s="17"/>
      <c r="I406" s="36" t="str">
        <f t="shared" si="11"/>
        <v/>
      </c>
      <c r="J406" s="36" t="str">
        <f t="shared" si="12"/>
        <v/>
      </c>
      <c r="K406" s="34"/>
      <c r="L406" s="35"/>
    </row>
    <row r="407" spans="1:12">
      <c r="A407" s="29"/>
      <c r="B407" s="29"/>
      <c r="C407" s="30"/>
      <c r="D407" s="30"/>
      <c r="E407" s="31"/>
      <c r="F407" s="32"/>
      <c r="G407" s="17"/>
      <c r="H407" s="17"/>
      <c r="I407" s="36" t="str">
        <f t="shared" si="11"/>
        <v/>
      </c>
      <c r="J407" s="36" t="str">
        <f t="shared" si="12"/>
        <v/>
      </c>
      <c r="K407" s="34"/>
      <c r="L407" s="35"/>
    </row>
    <row r="408" spans="1:12">
      <c r="A408" s="29"/>
      <c r="B408" s="29"/>
      <c r="C408" s="30"/>
      <c r="D408" s="30"/>
      <c r="E408" s="31"/>
      <c r="F408" s="32"/>
      <c r="G408" s="17"/>
      <c r="H408" s="17"/>
      <c r="I408" s="36" t="str">
        <f t="shared" si="11"/>
        <v/>
      </c>
      <c r="J408" s="36" t="str">
        <f t="shared" si="12"/>
        <v/>
      </c>
      <c r="K408" s="34"/>
      <c r="L408" s="35"/>
    </row>
    <row r="409" spans="1:12">
      <c r="A409" s="29"/>
      <c r="B409" s="29"/>
      <c r="C409" s="30"/>
      <c r="D409" s="30"/>
      <c r="E409" s="31"/>
      <c r="F409" s="32"/>
      <c r="G409" s="17"/>
      <c r="H409" s="17"/>
      <c r="I409" s="36" t="str">
        <f t="shared" si="11"/>
        <v/>
      </c>
      <c r="J409" s="36" t="str">
        <f t="shared" si="12"/>
        <v/>
      </c>
      <c r="K409" s="34"/>
      <c r="L409" s="35"/>
    </row>
    <row r="410" spans="1:12">
      <c r="A410" s="29"/>
      <c r="B410" s="29"/>
      <c r="C410" s="30"/>
      <c r="D410" s="30"/>
      <c r="E410" s="31"/>
      <c r="F410" s="32"/>
      <c r="G410" s="17"/>
      <c r="H410" s="17"/>
      <c r="I410" s="36" t="str">
        <f t="shared" si="11"/>
        <v/>
      </c>
      <c r="J410" s="36" t="str">
        <f t="shared" si="12"/>
        <v/>
      </c>
      <c r="K410" s="34"/>
      <c r="L410" s="35"/>
    </row>
    <row r="411" spans="1:12">
      <c r="A411" s="29"/>
      <c r="B411" s="29"/>
      <c r="C411" s="30"/>
      <c r="D411" s="30"/>
      <c r="E411" s="31"/>
      <c r="F411" s="32"/>
      <c r="G411" s="17"/>
      <c r="H411" s="17"/>
      <c r="I411" s="36" t="str">
        <f t="shared" si="11"/>
        <v/>
      </c>
      <c r="J411" s="36" t="str">
        <f t="shared" si="12"/>
        <v/>
      </c>
      <c r="K411" s="34"/>
      <c r="L411" s="35"/>
    </row>
    <row r="412" spans="1:12">
      <c r="A412" s="29"/>
      <c r="B412" s="29"/>
      <c r="C412" s="30"/>
      <c r="D412" s="30"/>
      <c r="E412" s="31"/>
      <c r="F412" s="32"/>
      <c r="G412" s="17"/>
      <c r="H412" s="17"/>
      <c r="I412" s="36" t="str">
        <f t="shared" si="11"/>
        <v/>
      </c>
      <c r="J412" s="36" t="str">
        <f t="shared" si="12"/>
        <v/>
      </c>
      <c r="K412" s="34"/>
      <c r="L412" s="35"/>
    </row>
    <row r="413" spans="1:12">
      <c r="A413" s="29"/>
      <c r="B413" s="29"/>
      <c r="C413" s="30"/>
      <c r="D413" s="30"/>
      <c r="E413" s="31"/>
      <c r="F413" s="32"/>
      <c r="G413" s="17"/>
      <c r="H413" s="17"/>
      <c r="I413" s="36" t="str">
        <f t="shared" si="11"/>
        <v/>
      </c>
      <c r="J413" s="36" t="str">
        <f t="shared" si="12"/>
        <v/>
      </c>
      <c r="K413" s="34"/>
      <c r="L413" s="35"/>
    </row>
    <row r="414" spans="1:12">
      <c r="A414" s="29"/>
      <c r="B414" s="29"/>
      <c r="C414" s="30"/>
      <c r="D414" s="30"/>
      <c r="E414" s="31"/>
      <c r="F414" s="32"/>
      <c r="G414" s="17"/>
      <c r="H414" s="17"/>
      <c r="I414" s="36" t="str">
        <f t="shared" si="11"/>
        <v/>
      </c>
      <c r="J414" s="36" t="str">
        <f t="shared" si="12"/>
        <v/>
      </c>
      <c r="K414" s="34"/>
      <c r="L414" s="35"/>
    </row>
    <row r="415" spans="1:12">
      <c r="A415" s="29"/>
      <c r="B415" s="29"/>
      <c r="C415" s="30"/>
      <c r="D415" s="30"/>
      <c r="E415" s="31"/>
      <c r="F415" s="32"/>
      <c r="G415" s="17"/>
      <c r="H415" s="17"/>
      <c r="I415" s="36" t="str">
        <f t="shared" si="11"/>
        <v/>
      </c>
      <c r="J415" s="36" t="str">
        <f t="shared" si="12"/>
        <v/>
      </c>
      <c r="K415" s="34"/>
      <c r="L415" s="35"/>
    </row>
    <row r="416" spans="1:12">
      <c r="A416" s="29"/>
      <c r="B416" s="29"/>
      <c r="C416" s="30"/>
      <c r="D416" s="30"/>
      <c r="E416" s="31"/>
      <c r="F416" s="32"/>
      <c r="G416" s="17"/>
      <c r="H416" s="17"/>
      <c r="I416" s="36" t="str">
        <f t="shared" si="11"/>
        <v/>
      </c>
      <c r="J416" s="36" t="str">
        <f t="shared" si="12"/>
        <v/>
      </c>
      <c r="K416" s="34"/>
      <c r="L416" s="35"/>
    </row>
    <row r="417" spans="1:12">
      <c r="A417" s="29"/>
      <c r="B417" s="29"/>
      <c r="C417" s="30"/>
      <c r="D417" s="30"/>
      <c r="E417" s="31"/>
      <c r="F417" s="32"/>
      <c r="G417" s="17"/>
      <c r="H417" s="17"/>
      <c r="I417" s="36" t="str">
        <f t="shared" si="11"/>
        <v/>
      </c>
      <c r="J417" s="36" t="str">
        <f t="shared" si="12"/>
        <v/>
      </c>
      <c r="K417" s="34"/>
      <c r="L417" s="35"/>
    </row>
    <row r="418" spans="1:12">
      <c r="A418" s="29"/>
      <c r="B418" s="29"/>
      <c r="C418" s="30"/>
      <c r="D418" s="30"/>
      <c r="E418" s="31"/>
      <c r="F418" s="32"/>
      <c r="G418" s="17"/>
      <c r="H418" s="17"/>
      <c r="I418" s="36" t="str">
        <f t="shared" si="11"/>
        <v/>
      </c>
      <c r="J418" s="36" t="str">
        <f t="shared" si="12"/>
        <v/>
      </c>
      <c r="K418" s="34"/>
      <c r="L418" s="35"/>
    </row>
    <row r="419" spans="1:12">
      <c r="A419" s="29"/>
      <c r="B419" s="29"/>
      <c r="C419" s="30"/>
      <c r="D419" s="30"/>
      <c r="E419" s="31"/>
      <c r="F419" s="32"/>
      <c r="G419" s="17"/>
      <c r="H419" s="17"/>
      <c r="I419" s="36" t="str">
        <f t="shared" ref="I419:I463" si="13">IF(AND(ISNUMBER(G419),ISNUMBER(H419)),IF(AND(G419&lt;&gt;"",H419&lt;&gt;""),H419-G419,""),"")</f>
        <v/>
      </c>
      <c r="J419" s="36" t="str">
        <f t="shared" ref="J419:J463" si="14">IFERROR(ROUND(H419/G419*100,2),"")</f>
        <v/>
      </c>
      <c r="K419" s="34"/>
      <c r="L419" s="35"/>
    </row>
    <row r="420" spans="1:12">
      <c r="A420" s="29"/>
      <c r="B420" s="29"/>
      <c r="C420" s="30"/>
      <c r="D420" s="30"/>
      <c r="E420" s="31"/>
      <c r="F420" s="32"/>
      <c r="G420" s="17"/>
      <c r="H420" s="17"/>
      <c r="I420" s="36" t="str">
        <f t="shared" si="13"/>
        <v/>
      </c>
      <c r="J420" s="36" t="str">
        <f t="shared" si="14"/>
        <v/>
      </c>
      <c r="K420" s="34"/>
      <c r="L420" s="35"/>
    </row>
    <row r="421" spans="1:12">
      <c r="A421" s="29"/>
      <c r="B421" s="29"/>
      <c r="C421" s="30"/>
      <c r="D421" s="30"/>
      <c r="E421" s="31"/>
      <c r="F421" s="32"/>
      <c r="G421" s="17"/>
      <c r="H421" s="17"/>
      <c r="I421" s="36" t="str">
        <f t="shared" si="13"/>
        <v/>
      </c>
      <c r="J421" s="36" t="str">
        <f t="shared" si="14"/>
        <v/>
      </c>
      <c r="K421" s="34"/>
      <c r="L421" s="35"/>
    </row>
    <row r="422" spans="1:12">
      <c r="A422" s="29"/>
      <c r="B422" s="29"/>
      <c r="C422" s="30"/>
      <c r="D422" s="30"/>
      <c r="E422" s="31"/>
      <c r="F422" s="32"/>
      <c r="G422" s="17"/>
      <c r="H422" s="17"/>
      <c r="I422" s="36" t="str">
        <f t="shared" si="13"/>
        <v/>
      </c>
      <c r="J422" s="36" t="str">
        <f t="shared" si="14"/>
        <v/>
      </c>
      <c r="K422" s="34"/>
      <c r="L422" s="35"/>
    </row>
    <row r="423" spans="1:12">
      <c r="A423" s="29"/>
      <c r="B423" s="29"/>
      <c r="C423" s="30"/>
      <c r="D423" s="30"/>
      <c r="E423" s="31"/>
      <c r="F423" s="32"/>
      <c r="G423" s="17"/>
      <c r="H423" s="17"/>
      <c r="I423" s="36" t="str">
        <f t="shared" si="13"/>
        <v/>
      </c>
      <c r="J423" s="36" t="str">
        <f t="shared" si="14"/>
        <v/>
      </c>
      <c r="K423" s="34"/>
      <c r="L423" s="35"/>
    </row>
    <row r="424" spans="1:12">
      <c r="A424" s="29"/>
      <c r="B424" s="29"/>
      <c r="C424" s="30"/>
      <c r="D424" s="30"/>
      <c r="E424" s="31"/>
      <c r="F424" s="32"/>
      <c r="G424" s="17"/>
      <c r="H424" s="17"/>
      <c r="I424" s="36" t="str">
        <f t="shared" si="13"/>
        <v/>
      </c>
      <c r="J424" s="36" t="str">
        <f t="shared" si="14"/>
        <v/>
      </c>
      <c r="K424" s="34"/>
      <c r="L424" s="35"/>
    </row>
    <row r="425" spans="1:12">
      <c r="A425" s="29"/>
      <c r="B425" s="29"/>
      <c r="C425" s="30"/>
      <c r="D425" s="30"/>
      <c r="E425" s="31"/>
      <c r="F425" s="32"/>
      <c r="G425" s="17"/>
      <c r="H425" s="17"/>
      <c r="I425" s="36" t="str">
        <f t="shared" si="13"/>
        <v/>
      </c>
      <c r="J425" s="36" t="str">
        <f t="shared" si="14"/>
        <v/>
      </c>
      <c r="K425" s="34"/>
      <c r="L425" s="35"/>
    </row>
    <row r="426" spans="1:12">
      <c r="A426" s="29"/>
      <c r="B426" s="29"/>
      <c r="C426" s="30"/>
      <c r="D426" s="30"/>
      <c r="E426" s="31"/>
      <c r="F426" s="32"/>
      <c r="G426" s="17"/>
      <c r="H426" s="17"/>
      <c r="I426" s="36" t="str">
        <f t="shared" si="13"/>
        <v/>
      </c>
      <c r="J426" s="36" t="str">
        <f t="shared" si="14"/>
        <v/>
      </c>
      <c r="K426" s="34"/>
      <c r="L426" s="35"/>
    </row>
    <row r="427" spans="1:12">
      <c r="A427" s="29"/>
      <c r="B427" s="29"/>
      <c r="C427" s="30"/>
      <c r="D427" s="30"/>
      <c r="E427" s="31"/>
      <c r="F427" s="32"/>
      <c r="G427" s="17"/>
      <c r="H427" s="17"/>
      <c r="I427" s="36" t="str">
        <f t="shared" si="13"/>
        <v/>
      </c>
      <c r="J427" s="36" t="str">
        <f t="shared" si="14"/>
        <v/>
      </c>
      <c r="K427" s="34"/>
      <c r="L427" s="35"/>
    </row>
    <row r="428" spans="1:12">
      <c r="A428" s="29"/>
      <c r="B428" s="29"/>
      <c r="C428" s="30"/>
      <c r="D428" s="30"/>
      <c r="E428" s="31"/>
      <c r="F428" s="32"/>
      <c r="G428" s="17"/>
      <c r="H428" s="17"/>
      <c r="I428" s="36" t="str">
        <f t="shared" si="13"/>
        <v/>
      </c>
      <c r="J428" s="36" t="str">
        <f t="shared" si="14"/>
        <v/>
      </c>
      <c r="K428" s="34"/>
      <c r="L428" s="35"/>
    </row>
    <row r="429" spans="1:12">
      <c r="A429" s="29"/>
      <c r="B429" s="29"/>
      <c r="C429" s="30"/>
      <c r="D429" s="30"/>
      <c r="E429" s="31"/>
      <c r="F429" s="32"/>
      <c r="G429" s="17"/>
      <c r="H429" s="17"/>
      <c r="I429" s="36" t="str">
        <f t="shared" si="13"/>
        <v/>
      </c>
      <c r="J429" s="36" t="str">
        <f t="shared" si="14"/>
        <v/>
      </c>
      <c r="K429" s="34"/>
      <c r="L429" s="35"/>
    </row>
    <row r="430" spans="1:12">
      <c r="A430" s="29"/>
      <c r="B430" s="29"/>
      <c r="C430" s="30"/>
      <c r="D430" s="30"/>
      <c r="E430" s="31"/>
      <c r="F430" s="32"/>
      <c r="G430" s="17"/>
      <c r="H430" s="17"/>
      <c r="I430" s="36" t="str">
        <f t="shared" si="13"/>
        <v/>
      </c>
      <c r="J430" s="36" t="str">
        <f t="shared" si="14"/>
        <v/>
      </c>
      <c r="K430" s="34"/>
      <c r="L430" s="35"/>
    </row>
    <row r="431" spans="1:12">
      <c r="A431" s="29"/>
      <c r="B431" s="29"/>
      <c r="C431" s="30"/>
      <c r="D431" s="30"/>
      <c r="E431" s="31"/>
      <c r="F431" s="32"/>
      <c r="G431" s="17"/>
      <c r="H431" s="17"/>
      <c r="I431" s="36" t="str">
        <f t="shared" si="13"/>
        <v/>
      </c>
      <c r="J431" s="36" t="str">
        <f t="shared" si="14"/>
        <v/>
      </c>
      <c r="K431" s="34"/>
      <c r="L431" s="35"/>
    </row>
    <row r="432" spans="1:12">
      <c r="A432" s="29"/>
      <c r="B432" s="29"/>
      <c r="C432" s="30"/>
      <c r="D432" s="30"/>
      <c r="E432" s="31"/>
      <c r="F432" s="32"/>
      <c r="G432" s="17"/>
      <c r="H432" s="17"/>
      <c r="I432" s="36" t="str">
        <f t="shared" si="13"/>
        <v/>
      </c>
      <c r="J432" s="36" t="str">
        <f t="shared" si="14"/>
        <v/>
      </c>
      <c r="K432" s="34"/>
      <c r="L432" s="35"/>
    </row>
    <row r="433" spans="1:12">
      <c r="A433" s="29"/>
      <c r="B433" s="29"/>
      <c r="C433" s="30"/>
      <c r="D433" s="30"/>
      <c r="E433" s="31"/>
      <c r="F433" s="32"/>
      <c r="G433" s="17"/>
      <c r="H433" s="17"/>
      <c r="I433" s="36" t="str">
        <f t="shared" si="13"/>
        <v/>
      </c>
      <c r="J433" s="36" t="str">
        <f t="shared" si="14"/>
        <v/>
      </c>
      <c r="K433" s="34"/>
      <c r="L433" s="35"/>
    </row>
    <row r="434" spans="1:12">
      <c r="A434" s="29"/>
      <c r="B434" s="29"/>
      <c r="C434" s="30"/>
      <c r="D434" s="30"/>
      <c r="E434" s="31"/>
      <c r="F434" s="32"/>
      <c r="G434" s="17"/>
      <c r="H434" s="17"/>
      <c r="I434" s="36" t="str">
        <f t="shared" si="13"/>
        <v/>
      </c>
      <c r="J434" s="36" t="str">
        <f t="shared" si="14"/>
        <v/>
      </c>
      <c r="K434" s="34"/>
      <c r="L434" s="35"/>
    </row>
    <row r="435" spans="1:12">
      <c r="A435" s="29"/>
      <c r="B435" s="29"/>
      <c r="C435" s="30"/>
      <c r="D435" s="30"/>
      <c r="E435" s="31"/>
      <c r="F435" s="32"/>
      <c r="G435" s="17"/>
      <c r="H435" s="17"/>
      <c r="I435" s="36" t="str">
        <f t="shared" si="13"/>
        <v/>
      </c>
      <c r="J435" s="36" t="str">
        <f t="shared" si="14"/>
        <v/>
      </c>
      <c r="K435" s="34"/>
      <c r="L435" s="35"/>
    </row>
    <row r="436" spans="1:12">
      <c r="A436" s="29"/>
      <c r="B436" s="29"/>
      <c r="C436" s="30"/>
      <c r="D436" s="30"/>
      <c r="E436" s="31"/>
      <c r="F436" s="32"/>
      <c r="G436" s="17"/>
      <c r="H436" s="17"/>
      <c r="I436" s="36" t="str">
        <f t="shared" si="13"/>
        <v/>
      </c>
      <c r="J436" s="36" t="str">
        <f t="shared" si="14"/>
        <v/>
      </c>
      <c r="K436" s="34"/>
      <c r="L436" s="35"/>
    </row>
    <row r="437" spans="1:12">
      <c r="A437" s="29"/>
      <c r="B437" s="29"/>
      <c r="C437" s="30"/>
      <c r="D437" s="30"/>
      <c r="E437" s="31"/>
      <c r="F437" s="32"/>
      <c r="G437" s="17"/>
      <c r="H437" s="17"/>
      <c r="I437" s="36" t="str">
        <f t="shared" si="13"/>
        <v/>
      </c>
      <c r="J437" s="36" t="str">
        <f t="shared" si="14"/>
        <v/>
      </c>
      <c r="K437" s="34"/>
      <c r="L437" s="35"/>
    </row>
    <row r="438" spans="1:12">
      <c r="A438" s="29"/>
      <c r="B438" s="29"/>
      <c r="C438" s="30"/>
      <c r="D438" s="30"/>
      <c r="E438" s="31"/>
      <c r="F438" s="32"/>
      <c r="G438" s="17"/>
      <c r="H438" s="17"/>
      <c r="I438" s="36" t="str">
        <f t="shared" si="13"/>
        <v/>
      </c>
      <c r="J438" s="36" t="str">
        <f t="shared" si="14"/>
        <v/>
      </c>
      <c r="K438" s="34"/>
      <c r="L438" s="35"/>
    </row>
    <row r="439" spans="1:12">
      <c r="A439" s="29"/>
      <c r="B439" s="29"/>
      <c r="C439" s="30"/>
      <c r="D439" s="30"/>
      <c r="E439" s="31"/>
      <c r="F439" s="32"/>
      <c r="G439" s="17"/>
      <c r="H439" s="17"/>
      <c r="I439" s="36" t="str">
        <f t="shared" si="13"/>
        <v/>
      </c>
      <c r="J439" s="36" t="str">
        <f t="shared" si="14"/>
        <v/>
      </c>
      <c r="K439" s="34"/>
      <c r="L439" s="35"/>
    </row>
    <row r="440" spans="1:12">
      <c r="A440" s="29"/>
      <c r="B440" s="29"/>
      <c r="C440" s="30"/>
      <c r="D440" s="30"/>
      <c r="E440" s="31"/>
      <c r="F440" s="32"/>
      <c r="G440" s="17"/>
      <c r="H440" s="17"/>
      <c r="I440" s="36" t="str">
        <f t="shared" si="13"/>
        <v/>
      </c>
      <c r="J440" s="36" t="str">
        <f t="shared" si="14"/>
        <v/>
      </c>
      <c r="K440" s="34"/>
      <c r="L440" s="35"/>
    </row>
    <row r="441" spans="1:12">
      <c r="A441" s="29"/>
      <c r="B441" s="29"/>
      <c r="C441" s="30"/>
      <c r="D441" s="30"/>
      <c r="E441" s="31"/>
      <c r="F441" s="32"/>
      <c r="G441" s="17"/>
      <c r="H441" s="17"/>
      <c r="I441" s="36" t="str">
        <f t="shared" si="13"/>
        <v/>
      </c>
      <c r="J441" s="36" t="str">
        <f t="shared" si="14"/>
        <v/>
      </c>
      <c r="K441" s="34"/>
      <c r="L441" s="35"/>
    </row>
    <row r="442" spans="1:12">
      <c r="A442" s="29"/>
      <c r="B442" s="29"/>
      <c r="C442" s="30"/>
      <c r="D442" s="30"/>
      <c r="E442" s="31"/>
      <c r="F442" s="32"/>
      <c r="G442" s="17"/>
      <c r="H442" s="17"/>
      <c r="I442" s="36" t="str">
        <f t="shared" si="13"/>
        <v/>
      </c>
      <c r="J442" s="36" t="str">
        <f t="shared" si="14"/>
        <v/>
      </c>
      <c r="K442" s="34"/>
      <c r="L442" s="35"/>
    </row>
    <row r="443" spans="1:12">
      <c r="A443" s="29"/>
      <c r="B443" s="29"/>
      <c r="C443" s="30"/>
      <c r="D443" s="30"/>
      <c r="E443" s="31"/>
      <c r="F443" s="32"/>
      <c r="G443" s="17"/>
      <c r="H443" s="17"/>
      <c r="I443" s="36" t="str">
        <f t="shared" si="13"/>
        <v/>
      </c>
      <c r="J443" s="36" t="str">
        <f t="shared" si="14"/>
        <v/>
      </c>
      <c r="K443" s="34"/>
      <c r="L443" s="35"/>
    </row>
    <row r="444" spans="1:12">
      <c r="A444" s="29"/>
      <c r="B444" s="29"/>
      <c r="C444" s="30"/>
      <c r="D444" s="30"/>
      <c r="E444" s="31"/>
      <c r="F444" s="32"/>
      <c r="G444" s="17"/>
      <c r="H444" s="17"/>
      <c r="I444" s="36" t="str">
        <f t="shared" si="13"/>
        <v/>
      </c>
      <c r="J444" s="36" t="str">
        <f t="shared" si="14"/>
        <v/>
      </c>
      <c r="K444" s="34"/>
      <c r="L444" s="35"/>
    </row>
    <row r="445" spans="1:12">
      <c r="A445" s="29"/>
      <c r="B445" s="29"/>
      <c r="C445" s="30"/>
      <c r="D445" s="30"/>
      <c r="E445" s="31"/>
      <c r="F445" s="32"/>
      <c r="G445" s="17"/>
      <c r="H445" s="17"/>
      <c r="I445" s="36" t="str">
        <f t="shared" si="13"/>
        <v/>
      </c>
      <c r="J445" s="36" t="str">
        <f t="shared" si="14"/>
        <v/>
      </c>
      <c r="K445" s="34"/>
      <c r="L445" s="35"/>
    </row>
    <row r="446" spans="1:12">
      <c r="A446" s="29"/>
      <c r="B446" s="29"/>
      <c r="C446" s="30"/>
      <c r="D446" s="30"/>
      <c r="E446" s="31"/>
      <c r="F446" s="32"/>
      <c r="G446" s="17"/>
      <c r="H446" s="17"/>
      <c r="I446" s="36" t="str">
        <f t="shared" si="13"/>
        <v/>
      </c>
      <c r="J446" s="36" t="str">
        <f t="shared" si="14"/>
        <v/>
      </c>
      <c r="K446" s="34"/>
      <c r="L446" s="35"/>
    </row>
    <row r="447" spans="1:12">
      <c r="A447" s="29"/>
      <c r="B447" s="29"/>
      <c r="C447" s="30"/>
      <c r="D447" s="30"/>
      <c r="E447" s="31"/>
      <c r="F447" s="32"/>
      <c r="G447" s="17"/>
      <c r="H447" s="17"/>
      <c r="I447" s="36" t="str">
        <f t="shared" si="13"/>
        <v/>
      </c>
      <c r="J447" s="36" t="str">
        <f t="shared" si="14"/>
        <v/>
      </c>
      <c r="K447" s="34"/>
      <c r="L447" s="35"/>
    </row>
    <row r="448" spans="1:12">
      <c r="A448" s="29"/>
      <c r="B448" s="29"/>
      <c r="C448" s="30"/>
      <c r="D448" s="30"/>
      <c r="E448" s="31"/>
      <c r="F448" s="32"/>
      <c r="G448" s="17"/>
      <c r="H448" s="17"/>
      <c r="I448" s="36" t="str">
        <f t="shared" si="13"/>
        <v/>
      </c>
      <c r="J448" s="36" t="str">
        <f t="shared" si="14"/>
        <v/>
      </c>
      <c r="K448" s="34"/>
      <c r="L448" s="35"/>
    </row>
    <row r="449" spans="1:12">
      <c r="A449" s="29"/>
      <c r="B449" s="29"/>
      <c r="C449" s="30"/>
      <c r="D449" s="30"/>
      <c r="E449" s="31"/>
      <c r="F449" s="32"/>
      <c r="G449" s="17"/>
      <c r="H449" s="17"/>
      <c r="I449" s="36" t="str">
        <f t="shared" si="13"/>
        <v/>
      </c>
      <c r="J449" s="36" t="str">
        <f t="shared" si="14"/>
        <v/>
      </c>
      <c r="K449" s="34"/>
      <c r="L449" s="35"/>
    </row>
    <row r="450" spans="1:12">
      <c r="A450" s="29"/>
      <c r="B450" s="29"/>
      <c r="C450" s="30"/>
      <c r="D450" s="30"/>
      <c r="E450" s="31"/>
      <c r="F450" s="32"/>
      <c r="G450" s="17"/>
      <c r="H450" s="17"/>
      <c r="I450" s="36" t="str">
        <f t="shared" si="13"/>
        <v/>
      </c>
      <c r="J450" s="36" t="str">
        <f t="shared" si="14"/>
        <v/>
      </c>
      <c r="K450" s="34"/>
      <c r="L450" s="35"/>
    </row>
    <row r="451" spans="1:12">
      <c r="A451" s="29"/>
      <c r="B451" s="29"/>
      <c r="C451" s="30"/>
      <c r="D451" s="30"/>
      <c r="E451" s="31"/>
      <c r="F451" s="32"/>
      <c r="G451" s="17"/>
      <c r="H451" s="17"/>
      <c r="I451" s="36" t="str">
        <f t="shared" si="13"/>
        <v/>
      </c>
      <c r="J451" s="36" t="str">
        <f t="shared" si="14"/>
        <v/>
      </c>
      <c r="K451" s="34"/>
      <c r="L451" s="35"/>
    </row>
    <row r="452" spans="1:12">
      <c r="A452" s="29"/>
      <c r="B452" s="29"/>
      <c r="C452" s="30"/>
      <c r="D452" s="30"/>
      <c r="E452" s="31"/>
      <c r="F452" s="32"/>
      <c r="G452" s="17"/>
      <c r="H452" s="17"/>
      <c r="I452" s="36" t="str">
        <f t="shared" si="13"/>
        <v/>
      </c>
      <c r="J452" s="36" t="str">
        <f t="shared" si="14"/>
        <v/>
      </c>
      <c r="K452" s="34"/>
      <c r="L452" s="35"/>
    </row>
    <row r="453" spans="1:12">
      <c r="A453" s="29"/>
      <c r="B453" s="29"/>
      <c r="C453" s="30"/>
      <c r="D453" s="30"/>
      <c r="E453" s="31"/>
      <c r="F453" s="32"/>
      <c r="G453" s="17"/>
      <c r="H453" s="17"/>
      <c r="I453" s="36" t="str">
        <f t="shared" si="13"/>
        <v/>
      </c>
      <c r="J453" s="36" t="str">
        <f t="shared" si="14"/>
        <v/>
      </c>
      <c r="K453" s="34"/>
      <c r="L453" s="35"/>
    </row>
    <row r="454" spans="1:12">
      <c r="A454" s="29"/>
      <c r="B454" s="29"/>
      <c r="C454" s="30"/>
      <c r="D454" s="30"/>
      <c r="E454" s="31"/>
      <c r="F454" s="32"/>
      <c r="G454" s="17"/>
      <c r="H454" s="17"/>
      <c r="I454" s="36" t="str">
        <f t="shared" si="13"/>
        <v/>
      </c>
      <c r="J454" s="36" t="str">
        <f t="shared" si="14"/>
        <v/>
      </c>
      <c r="K454" s="34"/>
      <c r="L454" s="35"/>
    </row>
    <row r="455" spans="1:12">
      <c r="A455" s="29"/>
      <c r="B455" s="29"/>
      <c r="C455" s="30"/>
      <c r="D455" s="30"/>
      <c r="E455" s="31"/>
      <c r="F455" s="32"/>
      <c r="G455" s="17"/>
      <c r="H455" s="17"/>
      <c r="I455" s="36" t="str">
        <f t="shared" si="13"/>
        <v/>
      </c>
      <c r="J455" s="36" t="str">
        <f t="shared" si="14"/>
        <v/>
      </c>
      <c r="K455" s="34"/>
      <c r="L455" s="35"/>
    </row>
    <row r="456" spans="1:12">
      <c r="A456" s="29"/>
      <c r="B456" s="29"/>
      <c r="C456" s="30"/>
      <c r="D456" s="30"/>
      <c r="E456" s="31"/>
      <c r="F456" s="32"/>
      <c r="G456" s="17"/>
      <c r="H456" s="17"/>
      <c r="I456" s="36" t="str">
        <f t="shared" si="13"/>
        <v/>
      </c>
      <c r="J456" s="36" t="str">
        <f t="shared" si="14"/>
        <v/>
      </c>
      <c r="K456" s="34"/>
      <c r="L456" s="35"/>
    </row>
    <row r="457" spans="1:12">
      <c r="A457" s="29"/>
      <c r="B457" s="29"/>
      <c r="C457" s="30"/>
      <c r="D457" s="30"/>
      <c r="E457" s="31"/>
      <c r="F457" s="32"/>
      <c r="G457" s="17"/>
      <c r="H457" s="17"/>
      <c r="I457" s="36" t="str">
        <f t="shared" si="13"/>
        <v/>
      </c>
      <c r="J457" s="36" t="str">
        <f t="shared" si="14"/>
        <v/>
      </c>
      <c r="K457" s="34"/>
      <c r="L457" s="35"/>
    </row>
    <row r="458" spans="1:12">
      <c r="A458" s="29"/>
      <c r="B458" s="29"/>
      <c r="C458" s="30"/>
      <c r="D458" s="30"/>
      <c r="E458" s="31"/>
      <c r="F458" s="32"/>
      <c r="G458" s="17"/>
      <c r="H458" s="17"/>
      <c r="I458" s="36" t="str">
        <f t="shared" si="13"/>
        <v/>
      </c>
      <c r="J458" s="36" t="str">
        <f t="shared" si="14"/>
        <v/>
      </c>
      <c r="K458" s="34"/>
      <c r="L458" s="35"/>
    </row>
    <row r="459" spans="1:12">
      <c r="A459" s="29"/>
      <c r="B459" s="29"/>
      <c r="C459" s="30"/>
      <c r="D459" s="30"/>
      <c r="E459" s="31"/>
      <c r="F459" s="32"/>
      <c r="G459" s="17"/>
      <c r="H459" s="17"/>
      <c r="I459" s="36" t="str">
        <f t="shared" si="13"/>
        <v/>
      </c>
      <c r="J459" s="36" t="str">
        <f t="shared" si="14"/>
        <v/>
      </c>
      <c r="K459" s="34"/>
      <c r="L459" s="35"/>
    </row>
    <row r="460" spans="1:12">
      <c r="A460" s="29"/>
      <c r="B460" s="29"/>
      <c r="C460" s="30"/>
      <c r="D460" s="30"/>
      <c r="E460" s="31"/>
      <c r="F460" s="32"/>
      <c r="G460" s="17"/>
      <c r="H460" s="17"/>
      <c r="I460" s="36" t="str">
        <f t="shared" si="13"/>
        <v/>
      </c>
      <c r="J460" s="36" t="str">
        <f t="shared" si="14"/>
        <v/>
      </c>
      <c r="K460" s="34"/>
      <c r="L460" s="35"/>
    </row>
    <row r="461" spans="1:12">
      <c r="A461" s="29"/>
      <c r="B461" s="29"/>
      <c r="C461" s="30"/>
      <c r="D461" s="30"/>
      <c r="E461" s="31"/>
      <c r="F461" s="32"/>
      <c r="G461" s="17"/>
      <c r="H461" s="17"/>
      <c r="I461" s="36" t="str">
        <f t="shared" si="13"/>
        <v/>
      </c>
      <c r="J461" s="36" t="str">
        <f t="shared" si="14"/>
        <v/>
      </c>
      <c r="K461" s="34"/>
      <c r="L461" s="35"/>
    </row>
    <row r="462" spans="1:12">
      <c r="A462" s="29"/>
      <c r="B462" s="29"/>
      <c r="C462" s="30"/>
      <c r="D462" s="30"/>
      <c r="E462" s="31"/>
      <c r="F462" s="32"/>
      <c r="G462" s="17"/>
      <c r="H462" s="17"/>
      <c r="I462" s="36" t="str">
        <f t="shared" si="13"/>
        <v/>
      </c>
      <c r="J462" s="36" t="str">
        <f t="shared" si="14"/>
        <v/>
      </c>
      <c r="K462" s="34"/>
      <c r="L462" s="35"/>
    </row>
    <row r="463" spans="1:12">
      <c r="A463" s="37"/>
      <c r="B463" s="37"/>
      <c r="C463" s="38"/>
      <c r="D463" s="38"/>
      <c r="E463" s="31"/>
      <c r="F463" s="37"/>
      <c r="G463" s="17"/>
      <c r="H463" s="17"/>
      <c r="I463" s="36" t="str">
        <f t="shared" si="13"/>
        <v/>
      </c>
      <c r="J463" s="36" t="str">
        <f t="shared" si="14"/>
        <v/>
      </c>
      <c r="K463" s="34"/>
      <c r="L463" s="35"/>
    </row>
  </sheetData>
  <mergeCells count="4">
    <mergeCell ref="A1:C1"/>
    <mergeCell ref="A2:C2"/>
    <mergeCell ref="A3:L3"/>
    <mergeCell ref="A4:L4"/>
  </mergeCells>
  <dataValidations count="1">
    <dataValidation type="list" allowBlank="1" showInputMessage="1" showErrorMessage="1" sqref="F7:F462">
      <formula1>"Giá bán buôn,Giá bán lẻ"</formula1>
    </dataValidation>
  </dataValidations>
  <pageMargins left="0.62992125984251968" right="0.70866141732283472" top="0.74803149606299213" bottom="0.74803149606299213" header="0.31496062992125984" footer="0.31496062992125984"/>
  <pageSetup paperSize="9" scale="72" orientation="landscape" errors="blank" r:id="rId1"/>
  <headerFooter>
    <oddFooter>Page &amp;P</oddFooter>
  </headerFooter>
  <legacyDrawing r:id="rId2"/>
</worksheet>
</file>

<file path=xl/worksheets/sheet2.xml><?xml version="1.0" encoding="utf-8"?>
<worksheet xmlns="http://schemas.openxmlformats.org/spreadsheetml/2006/main" xmlns:r="http://schemas.openxmlformats.org/officeDocument/2006/relationships">
  <dimension ref="B1:E120"/>
  <sheetViews>
    <sheetView topLeftCell="A136" workbookViewId="0">
      <selection activeCell="B23" sqref="B23"/>
    </sheetView>
  </sheetViews>
  <sheetFormatPr defaultColWidth="9.140625" defaultRowHeight="15"/>
  <cols>
    <col min="2" max="2" width="27.28515625" customWidth="1"/>
    <col min="5" max="5" width="28.42578125" customWidth="1"/>
  </cols>
  <sheetData>
    <row r="1" spans="2:5">
      <c r="B1" t="s">
        <v>595</v>
      </c>
      <c r="E1" t="s">
        <v>175</v>
      </c>
    </row>
    <row r="2" spans="2:5">
      <c r="B2" t="s">
        <v>596</v>
      </c>
      <c r="E2" t="s">
        <v>597</v>
      </c>
    </row>
    <row r="3" spans="2:5">
      <c r="B3" t="s">
        <v>598</v>
      </c>
      <c r="E3" t="s">
        <v>21</v>
      </c>
    </row>
    <row r="4" spans="2:5">
      <c r="B4" t="s">
        <v>325</v>
      </c>
      <c r="E4" t="s">
        <v>599</v>
      </c>
    </row>
    <row r="5" spans="2:5">
      <c r="B5" t="s">
        <v>600</v>
      </c>
      <c r="E5" t="s">
        <v>403</v>
      </c>
    </row>
    <row r="6" spans="2:5">
      <c r="B6" t="s">
        <v>601</v>
      </c>
    </row>
    <row r="7" spans="2:5">
      <c r="B7" t="s">
        <v>602</v>
      </c>
    </row>
    <row r="8" spans="2:5">
      <c r="B8" t="s">
        <v>603</v>
      </c>
    </row>
    <row r="9" spans="2:5">
      <c r="B9" t="s">
        <v>604</v>
      </c>
    </row>
    <row r="10" spans="2:5">
      <c r="B10" t="s">
        <v>605</v>
      </c>
    </row>
    <row r="11" spans="2:5">
      <c r="B11" t="s">
        <v>606</v>
      </c>
    </row>
    <row r="12" spans="2:5">
      <c r="B12" t="s">
        <v>607</v>
      </c>
    </row>
    <row r="13" spans="2:5">
      <c r="B13" t="s">
        <v>608</v>
      </c>
    </row>
    <row r="14" spans="2:5">
      <c r="B14" t="s">
        <v>609</v>
      </c>
    </row>
    <row r="15" spans="2:5">
      <c r="B15" t="s">
        <v>610</v>
      </c>
    </row>
    <row r="16" spans="2:5">
      <c r="B16" t="s">
        <v>568</v>
      </c>
    </row>
    <row r="17" spans="2:2">
      <c r="B17" t="s">
        <v>611</v>
      </c>
    </row>
    <row r="18" spans="2:2">
      <c r="B18" t="s">
        <v>527</v>
      </c>
    </row>
    <row r="19" spans="2:2">
      <c r="B19" t="s">
        <v>612</v>
      </c>
    </row>
    <row r="20" spans="2:2">
      <c r="B20" t="s">
        <v>613</v>
      </c>
    </row>
    <row r="21" spans="2:2">
      <c r="B21" t="s">
        <v>531</v>
      </c>
    </row>
    <row r="22" spans="2:2">
      <c r="B22" t="s">
        <v>484</v>
      </c>
    </row>
    <row r="23" spans="2:2">
      <c r="B23" t="s">
        <v>525</v>
      </c>
    </row>
    <row r="24" spans="2:2">
      <c r="B24" t="s">
        <v>343</v>
      </c>
    </row>
    <row r="25" spans="2:2">
      <c r="B25" t="s">
        <v>88</v>
      </c>
    </row>
    <row r="26" spans="2:2">
      <c r="B26" t="s">
        <v>614</v>
      </c>
    </row>
    <row r="27" spans="2:2">
      <c r="B27" t="s">
        <v>615</v>
      </c>
    </row>
    <row r="28" spans="2:2">
      <c r="B28" t="s">
        <v>616</v>
      </c>
    </row>
    <row r="29" spans="2:2">
      <c r="B29" t="s">
        <v>617</v>
      </c>
    </row>
    <row r="30" spans="2:2">
      <c r="B30" t="s">
        <v>618</v>
      </c>
    </row>
    <row r="31" spans="2:2">
      <c r="B31" t="s">
        <v>619</v>
      </c>
    </row>
    <row r="32" spans="2:2">
      <c r="B32" t="s">
        <v>620</v>
      </c>
    </row>
    <row r="33" spans="2:2">
      <c r="B33" t="s">
        <v>621</v>
      </c>
    </row>
    <row r="34" spans="2:2">
      <c r="B34" t="s">
        <v>622</v>
      </c>
    </row>
    <row r="35" spans="2:2">
      <c r="B35" t="s">
        <v>623</v>
      </c>
    </row>
    <row r="36" spans="2:2">
      <c r="B36" t="s">
        <v>624</v>
      </c>
    </row>
    <row r="37" spans="2:2">
      <c r="B37" t="s">
        <v>364</v>
      </c>
    </row>
    <row r="38" spans="2:2">
      <c r="B38" t="s">
        <v>625</v>
      </c>
    </row>
    <row r="39" spans="2:2">
      <c r="B39" t="s">
        <v>626</v>
      </c>
    </row>
    <row r="40" spans="2:2">
      <c r="B40" t="s">
        <v>627</v>
      </c>
    </row>
    <row r="41" spans="2:2">
      <c r="B41" t="s">
        <v>628</v>
      </c>
    </row>
    <row r="42" spans="2:2">
      <c r="B42" t="s">
        <v>629</v>
      </c>
    </row>
    <row r="43" spans="2:2">
      <c r="B43" t="s">
        <v>528</v>
      </c>
    </row>
    <row r="44" spans="2:2">
      <c r="B44" t="s">
        <v>402</v>
      </c>
    </row>
    <row r="45" spans="2:2">
      <c r="B45" t="s">
        <v>630</v>
      </c>
    </row>
    <row r="46" spans="2:2">
      <c r="B46" t="s">
        <v>631</v>
      </c>
    </row>
    <row r="47" spans="2:2">
      <c r="B47" t="s">
        <v>632</v>
      </c>
    </row>
    <row r="48" spans="2:2">
      <c r="B48" t="s">
        <v>633</v>
      </c>
    </row>
    <row r="49" spans="2:2">
      <c r="B49" t="s">
        <v>634</v>
      </c>
    </row>
    <row r="50" spans="2:2">
      <c r="B50" t="s">
        <v>635</v>
      </c>
    </row>
    <row r="51" spans="2:2">
      <c r="B51" t="s">
        <v>636</v>
      </c>
    </row>
    <row r="52" spans="2:2">
      <c r="B52" t="s">
        <v>637</v>
      </c>
    </row>
    <row r="53" spans="2:2">
      <c r="B53" t="s">
        <v>638</v>
      </c>
    </row>
    <row r="54" spans="2:2">
      <c r="B54" t="s">
        <v>639</v>
      </c>
    </row>
    <row r="55" spans="2:2">
      <c r="B55" t="s">
        <v>640</v>
      </c>
    </row>
    <row r="56" spans="2:2">
      <c r="B56" t="s">
        <v>641</v>
      </c>
    </row>
    <row r="57" spans="2:2">
      <c r="B57" t="s">
        <v>642</v>
      </c>
    </row>
    <row r="58" spans="2:2">
      <c r="B58" t="s">
        <v>643</v>
      </c>
    </row>
    <row r="59" spans="2:2">
      <c r="B59" t="s">
        <v>643</v>
      </c>
    </row>
    <row r="60" spans="2:2">
      <c r="B60" t="s">
        <v>644</v>
      </c>
    </row>
    <row r="61" spans="2:2">
      <c r="B61" t="s">
        <v>645</v>
      </c>
    </row>
    <row r="62" spans="2:2">
      <c r="B62" t="s">
        <v>556</v>
      </c>
    </row>
    <row r="63" spans="2:2">
      <c r="B63" t="s">
        <v>612</v>
      </c>
    </row>
    <row r="64" spans="2:2">
      <c r="B64" t="s">
        <v>613</v>
      </c>
    </row>
    <row r="65" spans="2:2">
      <c r="B65" t="s">
        <v>646</v>
      </c>
    </row>
    <row r="66" spans="2:2">
      <c r="B66" t="s">
        <v>647</v>
      </c>
    </row>
    <row r="67" spans="2:2">
      <c r="B67" t="s">
        <v>531</v>
      </c>
    </row>
    <row r="68" spans="2:2">
      <c r="B68" t="s">
        <v>490</v>
      </c>
    </row>
    <row r="69" spans="2:2">
      <c r="B69" t="s">
        <v>648</v>
      </c>
    </row>
    <row r="70" spans="2:2">
      <c r="B70" t="s">
        <v>649</v>
      </c>
    </row>
    <row r="71" spans="2:2">
      <c r="B71" t="s">
        <v>527</v>
      </c>
    </row>
    <row r="72" spans="2:2">
      <c r="B72" t="s">
        <v>525</v>
      </c>
    </row>
    <row r="73" spans="2:2">
      <c r="B73" t="s">
        <v>95</v>
      </c>
    </row>
    <row r="74" spans="2:2">
      <c r="B74" t="s">
        <v>650</v>
      </c>
    </row>
    <row r="75" spans="2:2">
      <c r="B75" t="s">
        <v>352</v>
      </c>
    </row>
    <row r="76" spans="2:2">
      <c r="B76" t="s">
        <v>315</v>
      </c>
    </row>
    <row r="77" spans="2:2">
      <c r="B77" t="s">
        <v>303</v>
      </c>
    </row>
    <row r="78" spans="2:2">
      <c r="B78" t="s">
        <v>651</v>
      </c>
    </row>
    <row r="79" spans="2:2">
      <c r="B79" t="s">
        <v>611</v>
      </c>
    </row>
    <row r="80" spans="2:2">
      <c r="B80" t="s">
        <v>118</v>
      </c>
    </row>
    <row r="81" spans="2:2">
      <c r="B81" t="s">
        <v>652</v>
      </c>
    </row>
    <row r="82" spans="2:2">
      <c r="B82" t="s">
        <v>572</v>
      </c>
    </row>
    <row r="83" spans="2:2">
      <c r="B83" t="s">
        <v>484</v>
      </c>
    </row>
    <row r="84" spans="2:2">
      <c r="B84" t="s">
        <v>320</v>
      </c>
    </row>
    <row r="85" spans="2:2">
      <c r="B85" t="s">
        <v>288</v>
      </c>
    </row>
    <row r="86" spans="2:2">
      <c r="B86" t="s">
        <v>510</v>
      </c>
    </row>
    <row r="87" spans="2:2">
      <c r="B87" t="s">
        <v>241</v>
      </c>
    </row>
    <row r="88" spans="2:2">
      <c r="B88" t="s">
        <v>653</v>
      </c>
    </row>
    <row r="89" spans="2:2">
      <c r="B89" t="s">
        <v>277</v>
      </c>
    </row>
    <row r="90" spans="2:2">
      <c r="B90" t="s">
        <v>284</v>
      </c>
    </row>
    <row r="91" spans="2:2">
      <c r="B91" t="s">
        <v>19</v>
      </c>
    </row>
    <row r="92" spans="2:2">
      <c r="B92" t="s">
        <v>654</v>
      </c>
    </row>
    <row r="93" spans="2:2">
      <c r="B93" t="s">
        <v>655</v>
      </c>
    </row>
    <row r="94" spans="2:2">
      <c r="B94" t="s">
        <v>656</v>
      </c>
    </row>
    <row r="95" spans="2:2">
      <c r="B95" t="s">
        <v>657</v>
      </c>
    </row>
    <row r="96" spans="2:2">
      <c r="B96" t="s">
        <v>658</v>
      </c>
    </row>
    <row r="97" spans="2:2">
      <c r="B97" t="s">
        <v>659</v>
      </c>
    </row>
    <row r="98" spans="2:2">
      <c r="B98" t="s">
        <v>660</v>
      </c>
    </row>
    <row r="99" spans="2:2">
      <c r="B99" t="s">
        <v>661</v>
      </c>
    </row>
    <row r="100" spans="2:2">
      <c r="B100" t="s">
        <v>662</v>
      </c>
    </row>
    <row r="101" spans="2:2">
      <c r="B101" t="s">
        <v>663</v>
      </c>
    </row>
    <row r="102" spans="2:2">
      <c r="B102" t="s">
        <v>535</v>
      </c>
    </row>
    <row r="103" spans="2:2">
      <c r="B103" t="s">
        <v>664</v>
      </c>
    </row>
    <row r="104" spans="2:2">
      <c r="B104" t="s">
        <v>665</v>
      </c>
    </row>
    <row r="105" spans="2:2">
      <c r="B105" t="s">
        <v>546</v>
      </c>
    </row>
    <row r="106" spans="2:2">
      <c r="B106" t="s">
        <v>541</v>
      </c>
    </row>
    <row r="107" spans="2:2">
      <c r="B107" t="s">
        <v>408</v>
      </c>
    </row>
    <row r="108" spans="2:2">
      <c r="B108" t="s">
        <v>666</v>
      </c>
    </row>
    <row r="109" spans="2:2">
      <c r="B109" t="s">
        <v>667</v>
      </c>
    </row>
    <row r="110" spans="2:2">
      <c r="B110" t="s">
        <v>668</v>
      </c>
    </row>
    <row r="111" spans="2:2">
      <c r="B111" t="s">
        <v>669</v>
      </c>
    </row>
    <row r="112" spans="2:2">
      <c r="B112" t="s">
        <v>670</v>
      </c>
    </row>
    <row r="113" spans="2:2">
      <c r="B113" t="s">
        <v>671</v>
      </c>
    </row>
    <row r="114" spans="2:2">
      <c r="B114" t="s">
        <v>672</v>
      </c>
    </row>
    <row r="115" spans="2:2">
      <c r="B115" t="s">
        <v>673</v>
      </c>
    </row>
    <row r="116" spans="2:2">
      <c r="B116" t="s">
        <v>674</v>
      </c>
    </row>
    <row r="117" spans="2:2">
      <c r="B117" t="s">
        <v>675</v>
      </c>
    </row>
    <row r="118" spans="2:2">
      <c r="B118" t="s">
        <v>676</v>
      </c>
    </row>
    <row r="119" spans="2:2">
      <c r="B119" t="s">
        <v>272</v>
      </c>
    </row>
    <row r="120" spans="2:2">
      <c r="B120" t="s">
        <v>677</v>
      </c>
    </row>
  </sheetData>
  <sheetProtection formatCells="0" formatColumns="0" formatRows="0" insertColumns="0" insertRows="0" insertHyperlinks="0" deleteColumns="0" deleteRows="0" sort="0" autoFilter="0" pivotTables="0"/>
  <pageMargins left="0.7" right="0.7" top="0.75" bottom="0.75" header="0.3" footer="0.3"/>
  <pageSetup errors="blank"/>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DS_HHDV</vt:lpstr>
      <vt:lpstr>Sheet2</vt:lpstr>
      <vt:lpstr>DS_HHDV!chuong_pl_1_name</vt:lpstr>
      <vt:lpstr>DS_HHDV!Print_Titles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dc:creator>
  <cp:lastModifiedBy>Admin</cp:lastModifiedBy>
  <cp:lastPrinted>2022-09-06T23:13:07Z</cp:lastPrinted>
  <dcterms:created xsi:type="dcterms:W3CDTF">2019-01-15T02:33:43Z</dcterms:created>
  <dcterms:modified xsi:type="dcterms:W3CDTF">2022-09-06T23:13:09Z</dcterms:modified>
</cp:coreProperties>
</file>